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- DIVISAO DE LICITACOES E CONTRATOS\7-PROCEDIMENTOS LICITATÓRIOS 2023\1 - LICITAÇÕES 2023\01- PREGÃO PRESENCIAL\07-2023 - AQUISIÇÃO DE PNEUS E CAMARAS\"/>
    </mc:Choice>
  </mc:AlternateContent>
  <xr:revisionPtr revIDLastSave="0" documentId="14_{D412A21C-C3A4-4A60-BB2D-B315E53FF91C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ANEXO IX - PROPOSTA ELETR" sheetId="1" r:id="rId1"/>
  </sheets>
  <definedNames>
    <definedName name="_xlnm._FilterDatabase" localSheetId="0" hidden="1">'ANEXO IX - PROPOSTA ELETR'!$A$14:$H$87</definedName>
    <definedName name="_xlnm.Print_Area" localSheetId="0">'ANEXO IX - PROPOSTA ELETR'!$A$1:$H$87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F88" i="1"/>
  <c r="F89" i="1"/>
  <c r="F90" i="1"/>
  <c r="F91" i="1"/>
  <c r="F92" i="1"/>
  <c r="F93" i="1"/>
  <c r="F94" i="1"/>
  <c r="F95" i="1"/>
  <c r="F96" i="1"/>
  <c r="F97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5" i="1" l="1"/>
</calcChain>
</file>

<file path=xl/sharedStrings.xml><?xml version="1.0" encoding="utf-8"?>
<sst xmlns="http://schemas.openxmlformats.org/spreadsheetml/2006/main" count="269" uniqueCount="85">
  <si>
    <t>Item</t>
  </si>
  <si>
    <t>Vlr. Total</t>
  </si>
  <si>
    <t>Vlr. Unit.</t>
  </si>
  <si>
    <t>UN.</t>
  </si>
  <si>
    <t>Qtde.</t>
  </si>
  <si>
    <t xml:space="preserve">Proponente (Razão Social): </t>
  </si>
  <si>
    <t xml:space="preserve">CNPJ: </t>
  </si>
  <si>
    <t xml:space="preserve">Endereço Completo: </t>
  </si>
  <si>
    <t xml:space="preserve">Telefones: </t>
  </si>
  <si>
    <t xml:space="preserve">E-mail: </t>
  </si>
  <si>
    <t xml:space="preserve">CPF: </t>
  </si>
  <si>
    <t>Validade: (mínimo 60 dias)</t>
  </si>
  <si>
    <t xml:space="preserve">Representante: </t>
  </si>
  <si>
    <t>Marca</t>
  </si>
  <si>
    <t>Descrição Sumária</t>
  </si>
  <si>
    <t>Cota</t>
  </si>
  <si>
    <t xml:space="preserve">Data da Proposta:  </t>
  </si>
  <si>
    <t>Pneu 100-90- 18 diant.</t>
  </si>
  <si>
    <t>Pneu 11.2 - 24 16 lonas</t>
  </si>
  <si>
    <t>Pneu 13-00-24</t>
  </si>
  <si>
    <t>Pneu 14-00R24 16 lonas s/ camara</t>
  </si>
  <si>
    <t>Pneu 165-70R14</t>
  </si>
  <si>
    <t>Pneu 17-5R25 16 lonas</t>
  </si>
  <si>
    <t>Pneu 185-60R14</t>
  </si>
  <si>
    <t>Pneu 185-70-13 liso</t>
  </si>
  <si>
    <t>Pneu 185-70-14</t>
  </si>
  <si>
    <t>Pneu 185-R14</t>
  </si>
  <si>
    <t>Pneu 215-50R17</t>
  </si>
  <si>
    <t>Pneu 215-65R16</t>
  </si>
  <si>
    <t>Pneu 215-75-17,5 borrachudo</t>
  </si>
  <si>
    <t>Pneu 235-75R17,5</t>
  </si>
  <si>
    <t>Pneu 7-50 16 borrachudo</t>
  </si>
  <si>
    <t>Pneu 80-100-18 diant.</t>
  </si>
  <si>
    <t>Pneu 80-100-18 trans.</t>
  </si>
  <si>
    <t>Pneu 90-90 - 18 tras.</t>
  </si>
  <si>
    <t>Protetor de pneu 1000-20</t>
  </si>
  <si>
    <t>Protetor de pneu 14-00R24</t>
  </si>
  <si>
    <t>Câmara de ar 1000-20</t>
  </si>
  <si>
    <t>UN</t>
  </si>
  <si>
    <t>Câmara de ar 11.2 - 24</t>
  </si>
  <si>
    <t xml:space="preserve">Câmara de ar 12-4-24 </t>
  </si>
  <si>
    <t>Câmara de ar 13-00-24</t>
  </si>
  <si>
    <t>Câmara de ar 14-00R24</t>
  </si>
  <si>
    <t>Câmara de ar 14-9-26</t>
  </si>
  <si>
    <t>Câmara de ar 14-9R28</t>
  </si>
  <si>
    <t>Câmara de ar 16.9.30</t>
  </si>
  <si>
    <t>Câmara de ar 18-4-30</t>
  </si>
  <si>
    <t xml:space="preserve">Câmara de ar 18-4-34 </t>
  </si>
  <si>
    <t>Câmara de ar 7,50-16 Bico de borracha</t>
  </si>
  <si>
    <t xml:space="preserve">Câmara de ar bico ferro 7,50-16 </t>
  </si>
  <si>
    <t>Pneu 1000-20 borrachudo</t>
  </si>
  <si>
    <t>Pneu 10.00R20 liso Radial</t>
  </si>
  <si>
    <t xml:space="preserve">Pneu 12.5-80-18 16 lonas </t>
  </si>
  <si>
    <t>Pneu 12-4-24 12 lonas</t>
  </si>
  <si>
    <t>Pneu 14-9R28 liso 12 lonas</t>
  </si>
  <si>
    <t>Pneu 16.9.30 12 lonas</t>
  </si>
  <si>
    <t xml:space="preserve">Pneu 175-70 -14 </t>
  </si>
  <si>
    <t xml:space="preserve">Pneu 175-70-13 liso </t>
  </si>
  <si>
    <t xml:space="preserve">Pneu 18-4-30 12 lonas </t>
  </si>
  <si>
    <t xml:space="preserve">Pneu 18-4-34 12 lonas </t>
  </si>
  <si>
    <t xml:space="preserve">Pneu 185-65-14 liso </t>
  </si>
  <si>
    <t>Pneu 19-5-24</t>
  </si>
  <si>
    <t xml:space="preserve">Pneu 195-55-15 liso </t>
  </si>
  <si>
    <t>Pneu 195-65-15</t>
  </si>
  <si>
    <t>Pneu 195-55-16</t>
  </si>
  <si>
    <t xml:space="preserve">Pneu 205-60-15 liso </t>
  </si>
  <si>
    <t xml:space="preserve">Pneu 205-75-16 liso </t>
  </si>
  <si>
    <t>Pneu 215-75-17,5 liso Radial</t>
  </si>
  <si>
    <t>Pneu 225-75-15</t>
  </si>
  <si>
    <t xml:space="preserve">Pneu 225-65-16 liso </t>
  </si>
  <si>
    <t xml:space="preserve">Pneu 245-45-18 </t>
  </si>
  <si>
    <t>Pneu 265-70-16</t>
  </si>
  <si>
    <t>Pneu 275-80 R22.5 lisos 149/146liso</t>
  </si>
  <si>
    <t>Pneu 275-80R22.5 borrachudos 149/146L</t>
  </si>
  <si>
    <t>Pneu 285-70R19,5</t>
  </si>
  <si>
    <t>Pneu 7,50-16 liso 14 lonas</t>
  </si>
  <si>
    <t>Principal</t>
  </si>
  <si>
    <t>Reservada</t>
  </si>
  <si>
    <t>Ampla Disputa</t>
  </si>
  <si>
    <t xml:space="preserve">Pneu 80-100R18 diant. liso </t>
  </si>
  <si>
    <t xml:space="preserve">Pneu14-9-26 12 lonas </t>
  </si>
  <si>
    <t xml:space="preserve">Protetor de pneu 7.50-16 </t>
  </si>
  <si>
    <t>VALOR TOTAL</t>
  </si>
  <si>
    <r>
      <rPr>
        <b/>
        <sz val="10"/>
        <color theme="1"/>
        <rFont val="Arial"/>
        <family val="2"/>
      </rPr>
      <t xml:space="preserve">OBJETO: </t>
    </r>
    <r>
      <rPr>
        <sz val="10"/>
        <color theme="1"/>
        <rFont val="Arial"/>
        <family val="2"/>
      </rPr>
      <t>AQUISIÇÃO DE PNEUS, CÂMARAS DE AR, BICOS E PROTETORES PARA OS VEÍCULOS PERTENCENTES À MUNICIPALIDADE</t>
    </r>
  </si>
  <si>
    <t xml:space="preserve">ANEXO IX - PROPOSTA ELETRÔNICA
PROPOSTA ELETRÔNICA - PREGÃO PRESENCIAL 06/2022 - PROCESSO 223/2022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</si>
</sst>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1" fillId="0" borderId="0" xfId="5" applyNumberFormat="1" applyFont="1" applyFill="1" applyAlignment="1">
      <alignment horizontal="center" vertical="center"/>
    </xf>
    <xf numFmtId="0" fontId="6" fillId="0" borderId="3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65" fontId="7" fillId="0" borderId="0" xfId="5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165" fontId="7" fillId="0" borderId="0" xfId="5" applyNumberFormat="1" applyFont="1" applyFill="1" applyAlignment="1" applyProtection="1">
      <alignment vertical="center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</xf>
    <xf numFmtId="165" fontId="7" fillId="0" borderId="0" xfId="5" applyNumberFormat="1" applyFont="1" applyFill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165" fontId="9" fillId="0" borderId="6" xfId="5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7" fontId="14" fillId="0" borderId="6" xfId="0" applyNumberFormat="1" applyFont="1" applyFill="1" applyBorder="1" applyAlignment="1" applyProtection="1">
      <alignment horizontal="left" vertical="center"/>
      <protection locked="0"/>
    </xf>
    <xf numFmtId="164" fontId="14" fillId="0" borderId="6" xfId="1" applyNumberFormat="1" applyFont="1" applyFill="1" applyBorder="1" applyAlignment="1" applyProtection="1">
      <alignment horizontal="left" vertical="center"/>
    </xf>
    <xf numFmtId="0" fontId="13" fillId="0" borderId="6" xfId="0" applyFont="1" applyFill="1" applyBorder="1" applyAlignment="1">
      <alignment horizontal="center" vertical="center" wrapText="1"/>
    </xf>
    <xf numFmtId="164" fontId="14" fillId="0" borderId="6" xfId="1" applyNumberFormat="1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/>
    </xf>
    <xf numFmtId="7" fontId="14" fillId="2" borderId="6" xfId="0" applyNumberFormat="1" applyFont="1" applyFill="1" applyBorder="1" applyAlignment="1" applyProtection="1">
      <alignment horizontal="left" vertical="center"/>
      <protection locked="0"/>
    </xf>
    <xf numFmtId="164" fontId="14" fillId="2" borderId="6" xfId="1" applyNumberFormat="1" applyFont="1" applyFill="1" applyBorder="1" applyAlignment="1" applyProtection="1">
      <alignment horizontal="left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/>
    </xf>
    <xf numFmtId="164" fontId="14" fillId="2" borderId="6" xfId="1" applyNumberFormat="1" applyFont="1" applyFill="1" applyBorder="1" applyAlignment="1" applyProtection="1">
      <alignment horizontal="left" vertical="center"/>
      <protection locked="0"/>
    </xf>
  </cellXfs>
  <cellStyles count="6">
    <cellStyle name="Moeda" xfId="1" builtinId="4"/>
    <cellStyle name="Moeda 2" xfId="2" xr:uid="{00000000-0005-0000-0000-000001000000}"/>
    <cellStyle name="Moeda 3" xfId="4" xr:uid="{00000000-0005-0000-0000-000002000000}"/>
    <cellStyle name="Normal" xfId="0" builtinId="0"/>
    <cellStyle name="Normal 2" xfId="3" xr:uid="{00000000-0005-0000-0000-000004000000}"/>
    <cellStyle name="Vírgula" xfId="5" builtinId="3"/>
  </cellStyles>
  <dxfs count="2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8"/>
  <sheetViews>
    <sheetView showGridLines="0" tabSelected="1" zoomScaleSheetLayoutView="100" zoomScalePageLayoutView="70" workbookViewId="0">
      <selection activeCell="J5" sqref="J5"/>
    </sheetView>
  </sheetViews>
  <sheetFormatPr defaultRowHeight="12.75" x14ac:dyDescent="0.25"/>
  <cols>
    <col min="1" max="1" width="4.42578125" style="5" bestFit="1" customWidth="1"/>
    <col min="2" max="2" width="46.140625" style="6" customWidth="1"/>
    <col min="3" max="3" width="4.85546875" style="5" bestFit="1" customWidth="1"/>
    <col min="4" max="4" width="12.28515625" style="7" bestFit="1" customWidth="1"/>
    <col min="5" max="5" width="14.5703125" style="4" customWidth="1"/>
    <col min="6" max="6" width="16.28515625" style="4" customWidth="1"/>
    <col min="7" max="7" width="18.85546875" style="5" bestFit="1" customWidth="1"/>
    <col min="8" max="8" width="14.5703125" style="4" customWidth="1"/>
    <col min="9" max="9" width="11.140625" style="4" bestFit="1" customWidth="1"/>
    <col min="10" max="16384" width="9.140625" style="4"/>
  </cols>
  <sheetData>
    <row r="1" spans="1:9" ht="15.75" x14ac:dyDescent="0.25">
      <c r="A1" s="8" t="s">
        <v>84</v>
      </c>
      <c r="B1" s="9"/>
      <c r="C1" s="9"/>
      <c r="D1" s="9"/>
      <c r="E1" s="9"/>
      <c r="F1" s="9"/>
      <c r="G1" s="9"/>
      <c r="H1" s="10"/>
      <c r="I1" s="3"/>
    </row>
    <row r="2" spans="1:9" x14ac:dyDescent="0.25">
      <c r="A2" s="11"/>
      <c r="B2" s="12"/>
      <c r="C2" s="13"/>
      <c r="D2" s="14"/>
      <c r="E2" s="13"/>
      <c r="F2" s="13"/>
      <c r="G2" s="13"/>
      <c r="H2" s="15"/>
      <c r="I2" s="3"/>
    </row>
    <row r="3" spans="1:9" ht="14.25" x14ac:dyDescent="0.25">
      <c r="A3" s="16" t="s">
        <v>83</v>
      </c>
      <c r="B3" s="17"/>
      <c r="C3" s="17"/>
      <c r="D3" s="17"/>
      <c r="E3" s="17"/>
      <c r="F3" s="17"/>
      <c r="G3" s="17"/>
      <c r="H3" s="18"/>
      <c r="I3" s="3"/>
    </row>
    <row r="4" spans="1:9" x14ac:dyDescent="0.25">
      <c r="A4" s="19"/>
      <c r="B4" s="20"/>
      <c r="C4" s="19"/>
      <c r="D4" s="21"/>
      <c r="E4" s="15"/>
      <c r="F4" s="15"/>
      <c r="G4" s="19"/>
      <c r="H4" s="15"/>
      <c r="I4" s="3"/>
    </row>
    <row r="5" spans="1:9" x14ac:dyDescent="0.25">
      <c r="A5" s="19"/>
      <c r="B5" s="22" t="s">
        <v>5</v>
      </c>
      <c r="C5" s="23"/>
      <c r="D5" s="24"/>
      <c r="E5" s="15"/>
      <c r="F5" s="15"/>
      <c r="G5" s="19"/>
      <c r="H5" s="15"/>
      <c r="I5" s="3"/>
    </row>
    <row r="6" spans="1:9" x14ac:dyDescent="0.25">
      <c r="A6" s="19"/>
      <c r="B6" s="25" t="s">
        <v>6</v>
      </c>
      <c r="C6" s="26"/>
      <c r="D6" s="27"/>
      <c r="E6" s="15"/>
      <c r="F6" s="28" t="s">
        <v>16</v>
      </c>
      <c r="G6" s="28"/>
      <c r="H6" s="28"/>
      <c r="I6" s="3"/>
    </row>
    <row r="7" spans="1:9" x14ac:dyDescent="0.25">
      <c r="A7" s="19"/>
      <c r="B7" s="29" t="s">
        <v>7</v>
      </c>
      <c r="C7" s="30"/>
      <c r="D7" s="31"/>
      <c r="E7" s="15"/>
      <c r="F7" s="32"/>
      <c r="G7" s="32"/>
      <c r="H7" s="32"/>
      <c r="I7" s="3"/>
    </row>
    <row r="8" spans="1:9" x14ac:dyDescent="0.25">
      <c r="A8" s="19"/>
      <c r="B8" s="33" t="s">
        <v>8</v>
      </c>
      <c r="C8" s="34"/>
      <c r="D8" s="35"/>
      <c r="E8" s="19"/>
      <c r="F8" s="19"/>
      <c r="G8" s="19"/>
      <c r="H8" s="15"/>
      <c r="I8" s="3"/>
    </row>
    <row r="9" spans="1:9" x14ac:dyDescent="0.25">
      <c r="A9" s="19"/>
      <c r="B9" s="33" t="s">
        <v>9</v>
      </c>
      <c r="C9" s="34"/>
      <c r="D9" s="35"/>
      <c r="E9" s="15"/>
      <c r="F9" s="33" t="s">
        <v>11</v>
      </c>
      <c r="G9" s="34"/>
      <c r="H9" s="35"/>
      <c r="I9" s="3"/>
    </row>
    <row r="10" spans="1:9" x14ac:dyDescent="0.25">
      <c r="A10" s="19"/>
      <c r="B10" s="36"/>
      <c r="C10" s="19"/>
      <c r="D10" s="37"/>
      <c r="E10" s="15"/>
      <c r="F10" s="32"/>
      <c r="G10" s="32"/>
      <c r="H10" s="32"/>
      <c r="I10" s="3"/>
    </row>
    <row r="11" spans="1:9" x14ac:dyDescent="0.25">
      <c r="A11" s="19"/>
      <c r="B11" s="33" t="s">
        <v>12</v>
      </c>
      <c r="C11" s="34"/>
      <c r="D11" s="35"/>
      <c r="E11" s="15"/>
      <c r="F11" s="15"/>
      <c r="G11" s="19"/>
      <c r="H11" s="15"/>
      <c r="I11" s="3"/>
    </row>
    <row r="12" spans="1:9" x14ac:dyDescent="0.25">
      <c r="A12" s="19"/>
      <c r="B12" s="33" t="s">
        <v>10</v>
      </c>
      <c r="C12" s="34"/>
      <c r="D12" s="35"/>
      <c r="E12" s="15"/>
      <c r="F12" s="15"/>
      <c r="G12" s="19"/>
      <c r="H12" s="15"/>
      <c r="I12" s="3"/>
    </row>
    <row r="13" spans="1:9" ht="13.5" thickBot="1" x14ac:dyDescent="0.3">
      <c r="A13" s="19"/>
      <c r="B13" s="20"/>
      <c r="C13" s="19"/>
      <c r="D13" s="21"/>
      <c r="E13" s="15"/>
      <c r="F13" s="15"/>
      <c r="G13" s="19"/>
      <c r="H13" s="15"/>
      <c r="I13" s="3"/>
    </row>
    <row r="14" spans="1:9" ht="13.5" thickBot="1" x14ac:dyDescent="0.3">
      <c r="A14" s="38" t="s">
        <v>0</v>
      </c>
      <c r="B14" s="39" t="s">
        <v>14</v>
      </c>
      <c r="C14" s="38" t="s">
        <v>3</v>
      </c>
      <c r="D14" s="40" t="s">
        <v>4</v>
      </c>
      <c r="E14" s="38" t="s">
        <v>2</v>
      </c>
      <c r="F14" s="38" t="s">
        <v>1</v>
      </c>
      <c r="G14" s="38" t="s">
        <v>15</v>
      </c>
      <c r="H14" s="38" t="s">
        <v>13</v>
      </c>
      <c r="I14" s="3"/>
    </row>
    <row r="15" spans="1:9" s="1" customFormat="1" ht="16.5" thickBot="1" x14ac:dyDescent="0.3">
      <c r="A15" s="45">
        <v>1</v>
      </c>
      <c r="B15" s="41" t="s">
        <v>37</v>
      </c>
      <c r="C15" s="45" t="s">
        <v>38</v>
      </c>
      <c r="D15" s="44">
        <v>45</v>
      </c>
      <c r="E15" s="46">
        <v>0</v>
      </c>
      <c r="F15" s="47">
        <f>D15*E15</f>
        <v>0</v>
      </c>
      <c r="G15" s="48" t="s">
        <v>76</v>
      </c>
      <c r="H15" s="49"/>
      <c r="I15" s="2"/>
    </row>
    <row r="16" spans="1:9" s="1" customFormat="1" ht="16.5" thickBot="1" x14ac:dyDescent="0.3">
      <c r="A16" s="53">
        <v>2</v>
      </c>
      <c r="B16" s="54" t="s">
        <v>37</v>
      </c>
      <c r="C16" s="53" t="s">
        <v>38</v>
      </c>
      <c r="D16" s="55">
        <v>15</v>
      </c>
      <c r="E16" s="56">
        <v>0</v>
      </c>
      <c r="F16" s="57">
        <f t="shared" ref="F16:F79" si="0">D16*E16</f>
        <v>0</v>
      </c>
      <c r="G16" s="58" t="s">
        <v>77</v>
      </c>
      <c r="H16" s="60"/>
      <c r="I16" s="2"/>
    </row>
    <row r="17" spans="1:9" s="1" customFormat="1" ht="16.5" thickBot="1" x14ac:dyDescent="0.3">
      <c r="A17" s="45">
        <v>3</v>
      </c>
      <c r="B17" s="41" t="s">
        <v>39</v>
      </c>
      <c r="C17" s="45" t="s">
        <v>38</v>
      </c>
      <c r="D17" s="44">
        <v>4</v>
      </c>
      <c r="E17" s="46">
        <v>0</v>
      </c>
      <c r="F17" s="47">
        <f t="shared" si="0"/>
        <v>0</v>
      </c>
      <c r="G17" s="48" t="s">
        <v>78</v>
      </c>
      <c r="H17" s="49"/>
      <c r="I17" s="2"/>
    </row>
    <row r="18" spans="1:9" s="1" customFormat="1" ht="16.5" thickBot="1" x14ac:dyDescent="0.3">
      <c r="A18" s="45">
        <v>4</v>
      </c>
      <c r="B18" s="41" t="s">
        <v>40</v>
      </c>
      <c r="C18" s="45" t="s">
        <v>38</v>
      </c>
      <c r="D18" s="44">
        <v>4</v>
      </c>
      <c r="E18" s="46">
        <v>0</v>
      </c>
      <c r="F18" s="47">
        <f t="shared" si="0"/>
        <v>0</v>
      </c>
      <c r="G18" s="48" t="s">
        <v>78</v>
      </c>
      <c r="H18" s="49"/>
      <c r="I18" s="2"/>
    </row>
    <row r="19" spans="1:9" s="1" customFormat="1" ht="16.5" thickBot="1" x14ac:dyDescent="0.3">
      <c r="A19" s="45">
        <v>5</v>
      </c>
      <c r="B19" s="41" t="s">
        <v>41</v>
      </c>
      <c r="C19" s="45" t="s">
        <v>38</v>
      </c>
      <c r="D19" s="44">
        <v>4</v>
      </c>
      <c r="E19" s="46">
        <v>0</v>
      </c>
      <c r="F19" s="47">
        <f t="shared" si="0"/>
        <v>0</v>
      </c>
      <c r="G19" s="48" t="s">
        <v>78</v>
      </c>
      <c r="H19" s="49"/>
      <c r="I19" s="2"/>
    </row>
    <row r="20" spans="1:9" s="1" customFormat="1" ht="16.5" thickBot="1" x14ac:dyDescent="0.3">
      <c r="A20" s="45">
        <v>6</v>
      </c>
      <c r="B20" s="41" t="s">
        <v>42</v>
      </c>
      <c r="C20" s="45" t="s">
        <v>38</v>
      </c>
      <c r="D20" s="44">
        <v>6</v>
      </c>
      <c r="E20" s="46">
        <v>0</v>
      </c>
      <c r="F20" s="47">
        <f t="shared" si="0"/>
        <v>0</v>
      </c>
      <c r="G20" s="48" t="s">
        <v>78</v>
      </c>
      <c r="H20" s="49"/>
      <c r="I20" s="2"/>
    </row>
    <row r="21" spans="1:9" s="1" customFormat="1" ht="16.5" thickBot="1" x14ac:dyDescent="0.3">
      <c r="A21" s="45">
        <v>7</v>
      </c>
      <c r="B21" s="41" t="s">
        <v>43</v>
      </c>
      <c r="C21" s="45" t="s">
        <v>38</v>
      </c>
      <c r="D21" s="44">
        <v>4</v>
      </c>
      <c r="E21" s="46">
        <v>0</v>
      </c>
      <c r="F21" s="47">
        <f t="shared" si="0"/>
        <v>0</v>
      </c>
      <c r="G21" s="48" t="s">
        <v>78</v>
      </c>
      <c r="H21" s="49"/>
      <c r="I21" s="2"/>
    </row>
    <row r="22" spans="1:9" s="1" customFormat="1" ht="16.5" thickBot="1" x14ac:dyDescent="0.3">
      <c r="A22" s="45">
        <v>8</v>
      </c>
      <c r="B22" s="41" t="s">
        <v>44</v>
      </c>
      <c r="C22" s="45" t="s">
        <v>38</v>
      </c>
      <c r="D22" s="44">
        <v>4</v>
      </c>
      <c r="E22" s="46">
        <v>0</v>
      </c>
      <c r="F22" s="47">
        <f t="shared" si="0"/>
        <v>0</v>
      </c>
      <c r="G22" s="48" t="s">
        <v>78</v>
      </c>
      <c r="H22" s="49"/>
      <c r="I22" s="2"/>
    </row>
    <row r="23" spans="1:9" s="1" customFormat="1" ht="16.5" thickBot="1" x14ac:dyDescent="0.3">
      <c r="A23" s="45">
        <v>9</v>
      </c>
      <c r="B23" s="41" t="s">
        <v>45</v>
      </c>
      <c r="C23" s="45" t="s">
        <v>38</v>
      </c>
      <c r="D23" s="44">
        <v>4</v>
      </c>
      <c r="E23" s="46">
        <v>0</v>
      </c>
      <c r="F23" s="47">
        <f t="shared" si="0"/>
        <v>0</v>
      </c>
      <c r="G23" s="48" t="s">
        <v>78</v>
      </c>
      <c r="H23" s="49"/>
      <c r="I23" s="2"/>
    </row>
    <row r="24" spans="1:9" s="1" customFormat="1" ht="16.5" thickBot="1" x14ac:dyDescent="0.3">
      <c r="A24" s="45">
        <v>10</v>
      </c>
      <c r="B24" s="41" t="s">
        <v>46</v>
      </c>
      <c r="C24" s="45" t="s">
        <v>38</v>
      </c>
      <c r="D24" s="44">
        <v>8</v>
      </c>
      <c r="E24" s="46">
        <v>0</v>
      </c>
      <c r="F24" s="47">
        <f t="shared" si="0"/>
        <v>0</v>
      </c>
      <c r="G24" s="48" t="s">
        <v>78</v>
      </c>
      <c r="H24" s="49"/>
      <c r="I24" s="2"/>
    </row>
    <row r="25" spans="1:9" s="1" customFormat="1" ht="16.5" thickBot="1" x14ac:dyDescent="0.3">
      <c r="A25" s="45">
        <v>11</v>
      </c>
      <c r="B25" s="41" t="s">
        <v>47</v>
      </c>
      <c r="C25" s="45" t="s">
        <v>38</v>
      </c>
      <c r="D25" s="44">
        <v>4</v>
      </c>
      <c r="E25" s="46">
        <v>0</v>
      </c>
      <c r="F25" s="47">
        <f t="shared" si="0"/>
        <v>0</v>
      </c>
      <c r="G25" s="48" t="s">
        <v>78</v>
      </c>
      <c r="H25" s="49"/>
      <c r="I25" s="2"/>
    </row>
    <row r="26" spans="1:9" s="1" customFormat="1" ht="16.5" thickBot="1" x14ac:dyDescent="0.3">
      <c r="A26" s="45">
        <v>12</v>
      </c>
      <c r="B26" s="41" t="s">
        <v>48</v>
      </c>
      <c r="C26" s="45" t="s">
        <v>38</v>
      </c>
      <c r="D26" s="44">
        <v>12</v>
      </c>
      <c r="E26" s="46">
        <v>0</v>
      </c>
      <c r="F26" s="47">
        <f t="shared" si="0"/>
        <v>0</v>
      </c>
      <c r="G26" s="48" t="s">
        <v>76</v>
      </c>
      <c r="H26" s="49"/>
      <c r="I26" s="2"/>
    </row>
    <row r="27" spans="1:9" s="1" customFormat="1" ht="16.5" thickBot="1" x14ac:dyDescent="0.3">
      <c r="A27" s="53">
        <v>13</v>
      </c>
      <c r="B27" s="54" t="s">
        <v>48</v>
      </c>
      <c r="C27" s="53" t="s">
        <v>38</v>
      </c>
      <c r="D27" s="55">
        <v>4</v>
      </c>
      <c r="E27" s="56">
        <v>0</v>
      </c>
      <c r="F27" s="57">
        <f t="shared" si="0"/>
        <v>0</v>
      </c>
      <c r="G27" s="58" t="s">
        <v>77</v>
      </c>
      <c r="H27" s="60"/>
      <c r="I27" s="2"/>
    </row>
    <row r="28" spans="1:9" s="1" customFormat="1" ht="16.5" thickBot="1" x14ac:dyDescent="0.3">
      <c r="A28" s="45">
        <v>14</v>
      </c>
      <c r="B28" s="41" t="s">
        <v>49</v>
      </c>
      <c r="C28" s="45" t="s">
        <v>38</v>
      </c>
      <c r="D28" s="44">
        <v>12</v>
      </c>
      <c r="E28" s="46">
        <v>0</v>
      </c>
      <c r="F28" s="47">
        <f t="shared" si="0"/>
        <v>0</v>
      </c>
      <c r="G28" s="48" t="s">
        <v>76</v>
      </c>
      <c r="H28" s="49"/>
      <c r="I28" s="2"/>
    </row>
    <row r="29" spans="1:9" s="1" customFormat="1" ht="16.5" thickBot="1" x14ac:dyDescent="0.3">
      <c r="A29" s="53">
        <v>15</v>
      </c>
      <c r="B29" s="54" t="s">
        <v>49</v>
      </c>
      <c r="C29" s="53" t="s">
        <v>38</v>
      </c>
      <c r="D29" s="55">
        <v>4</v>
      </c>
      <c r="E29" s="56">
        <v>0</v>
      </c>
      <c r="F29" s="57">
        <f t="shared" si="0"/>
        <v>0</v>
      </c>
      <c r="G29" s="58" t="s">
        <v>77</v>
      </c>
      <c r="H29" s="60"/>
      <c r="I29" s="2"/>
    </row>
    <row r="30" spans="1:9" s="1" customFormat="1" ht="16.5" thickBot="1" x14ac:dyDescent="0.3">
      <c r="A30" s="45">
        <v>16</v>
      </c>
      <c r="B30" s="41" t="s">
        <v>17</v>
      </c>
      <c r="C30" s="45" t="s">
        <v>38</v>
      </c>
      <c r="D30" s="44">
        <v>2</v>
      </c>
      <c r="E30" s="46">
        <v>0</v>
      </c>
      <c r="F30" s="47">
        <f t="shared" si="0"/>
        <v>0</v>
      </c>
      <c r="G30" s="48" t="s">
        <v>78</v>
      </c>
      <c r="H30" s="49"/>
      <c r="I30" s="2"/>
    </row>
    <row r="31" spans="1:9" s="1" customFormat="1" ht="16.5" thickBot="1" x14ac:dyDescent="0.3">
      <c r="A31" s="45">
        <v>17</v>
      </c>
      <c r="B31" s="41" t="s">
        <v>50</v>
      </c>
      <c r="C31" s="45" t="s">
        <v>38</v>
      </c>
      <c r="D31" s="44">
        <v>30</v>
      </c>
      <c r="E31" s="46">
        <v>0</v>
      </c>
      <c r="F31" s="47">
        <f t="shared" si="0"/>
        <v>0</v>
      </c>
      <c r="G31" s="48" t="s">
        <v>76</v>
      </c>
      <c r="H31" s="49"/>
      <c r="I31" s="2"/>
    </row>
    <row r="32" spans="1:9" s="1" customFormat="1" ht="16.5" thickBot="1" x14ac:dyDescent="0.3">
      <c r="A32" s="53">
        <v>18</v>
      </c>
      <c r="B32" s="54" t="s">
        <v>50</v>
      </c>
      <c r="C32" s="53" t="s">
        <v>38</v>
      </c>
      <c r="D32" s="55">
        <v>10</v>
      </c>
      <c r="E32" s="56">
        <v>0</v>
      </c>
      <c r="F32" s="57">
        <f t="shared" si="0"/>
        <v>0</v>
      </c>
      <c r="G32" s="58" t="s">
        <v>77</v>
      </c>
      <c r="H32" s="60"/>
      <c r="I32" s="2"/>
    </row>
    <row r="33" spans="1:9" s="1" customFormat="1" ht="16.5" thickBot="1" x14ac:dyDescent="0.3">
      <c r="A33" s="45">
        <v>19</v>
      </c>
      <c r="B33" s="41" t="s">
        <v>51</v>
      </c>
      <c r="C33" s="45" t="s">
        <v>38</v>
      </c>
      <c r="D33" s="44">
        <v>33</v>
      </c>
      <c r="E33" s="46">
        <v>0</v>
      </c>
      <c r="F33" s="47">
        <f t="shared" si="0"/>
        <v>0</v>
      </c>
      <c r="G33" s="48" t="s">
        <v>76</v>
      </c>
      <c r="H33" s="49"/>
      <c r="I33" s="2"/>
    </row>
    <row r="34" spans="1:9" s="1" customFormat="1" ht="16.5" thickBot="1" x14ac:dyDescent="0.3">
      <c r="A34" s="53">
        <v>20</v>
      </c>
      <c r="B34" s="54" t="s">
        <v>51</v>
      </c>
      <c r="C34" s="53" t="s">
        <v>38</v>
      </c>
      <c r="D34" s="55">
        <v>11</v>
      </c>
      <c r="E34" s="56">
        <v>0</v>
      </c>
      <c r="F34" s="57">
        <f t="shared" si="0"/>
        <v>0</v>
      </c>
      <c r="G34" s="58" t="s">
        <v>77</v>
      </c>
      <c r="H34" s="60"/>
      <c r="I34" s="2"/>
    </row>
    <row r="35" spans="1:9" s="1" customFormat="1" ht="16.5" thickBot="1" x14ac:dyDescent="0.3">
      <c r="A35" s="45">
        <v>21</v>
      </c>
      <c r="B35" s="41" t="s">
        <v>18</v>
      </c>
      <c r="C35" s="45" t="s">
        <v>38</v>
      </c>
      <c r="D35" s="44">
        <v>4</v>
      </c>
      <c r="E35" s="46">
        <v>0</v>
      </c>
      <c r="F35" s="47">
        <f t="shared" si="0"/>
        <v>0</v>
      </c>
      <c r="G35" s="48" t="s">
        <v>78</v>
      </c>
      <c r="H35" s="49"/>
      <c r="I35" s="2"/>
    </row>
    <row r="36" spans="1:9" s="1" customFormat="1" ht="16.5" thickBot="1" x14ac:dyDescent="0.3">
      <c r="A36" s="45">
        <v>22</v>
      </c>
      <c r="B36" s="41" t="s">
        <v>52</v>
      </c>
      <c r="C36" s="45" t="s">
        <v>38</v>
      </c>
      <c r="D36" s="44">
        <v>9</v>
      </c>
      <c r="E36" s="46">
        <v>0</v>
      </c>
      <c r="F36" s="47">
        <f t="shared" si="0"/>
        <v>0</v>
      </c>
      <c r="G36" s="48" t="s">
        <v>76</v>
      </c>
      <c r="H36" s="49"/>
      <c r="I36" s="2"/>
    </row>
    <row r="37" spans="1:9" s="1" customFormat="1" ht="16.5" thickBot="1" x14ac:dyDescent="0.3">
      <c r="A37" s="53">
        <v>23</v>
      </c>
      <c r="B37" s="54" t="s">
        <v>52</v>
      </c>
      <c r="C37" s="53" t="s">
        <v>38</v>
      </c>
      <c r="D37" s="55">
        <v>3</v>
      </c>
      <c r="E37" s="56">
        <v>0</v>
      </c>
      <c r="F37" s="57">
        <f t="shared" si="0"/>
        <v>0</v>
      </c>
      <c r="G37" s="58" t="s">
        <v>77</v>
      </c>
      <c r="H37" s="60"/>
      <c r="I37" s="2"/>
    </row>
    <row r="38" spans="1:9" s="1" customFormat="1" ht="16.5" thickBot="1" x14ac:dyDescent="0.3">
      <c r="A38" s="45">
        <v>24</v>
      </c>
      <c r="B38" s="41" t="s">
        <v>53</v>
      </c>
      <c r="C38" s="45" t="s">
        <v>38</v>
      </c>
      <c r="D38" s="44">
        <v>4</v>
      </c>
      <c r="E38" s="46">
        <v>0</v>
      </c>
      <c r="F38" s="47">
        <f t="shared" si="0"/>
        <v>0</v>
      </c>
      <c r="G38" s="48" t="s">
        <v>78</v>
      </c>
      <c r="H38" s="49"/>
      <c r="I38" s="2"/>
    </row>
    <row r="39" spans="1:9" s="1" customFormat="1" ht="16.5" thickBot="1" x14ac:dyDescent="0.3">
      <c r="A39" s="45">
        <v>25</v>
      </c>
      <c r="B39" s="41" t="s">
        <v>19</v>
      </c>
      <c r="C39" s="45" t="s">
        <v>38</v>
      </c>
      <c r="D39" s="44">
        <v>4</v>
      </c>
      <c r="E39" s="46">
        <v>0</v>
      </c>
      <c r="F39" s="47">
        <f t="shared" si="0"/>
        <v>0</v>
      </c>
      <c r="G39" s="48" t="s">
        <v>78</v>
      </c>
      <c r="H39" s="49"/>
      <c r="I39" s="2"/>
    </row>
    <row r="40" spans="1:9" s="1" customFormat="1" ht="16.5" thickBot="1" x14ac:dyDescent="0.3">
      <c r="A40" s="45">
        <v>26</v>
      </c>
      <c r="B40" s="41" t="s">
        <v>20</v>
      </c>
      <c r="C40" s="45" t="s">
        <v>38</v>
      </c>
      <c r="D40" s="44">
        <v>12</v>
      </c>
      <c r="E40" s="46">
        <v>0</v>
      </c>
      <c r="F40" s="47">
        <f t="shared" si="0"/>
        <v>0</v>
      </c>
      <c r="G40" s="48" t="s">
        <v>76</v>
      </c>
      <c r="H40" s="49"/>
      <c r="I40" s="2"/>
    </row>
    <row r="41" spans="1:9" s="1" customFormat="1" ht="16.5" thickBot="1" x14ac:dyDescent="0.3">
      <c r="A41" s="53">
        <v>27</v>
      </c>
      <c r="B41" s="54" t="s">
        <v>20</v>
      </c>
      <c r="C41" s="53" t="s">
        <v>38</v>
      </c>
      <c r="D41" s="55">
        <v>4</v>
      </c>
      <c r="E41" s="56">
        <v>0</v>
      </c>
      <c r="F41" s="57">
        <f t="shared" si="0"/>
        <v>0</v>
      </c>
      <c r="G41" s="58" t="s">
        <v>77</v>
      </c>
      <c r="H41" s="60"/>
      <c r="I41" s="2"/>
    </row>
    <row r="42" spans="1:9" s="1" customFormat="1" ht="16.5" thickBot="1" x14ac:dyDescent="0.3">
      <c r="A42" s="45">
        <v>28</v>
      </c>
      <c r="B42" s="41" t="s">
        <v>54</v>
      </c>
      <c r="C42" s="45" t="s">
        <v>38</v>
      </c>
      <c r="D42" s="44">
        <v>4</v>
      </c>
      <c r="E42" s="46">
        <v>0</v>
      </c>
      <c r="F42" s="47">
        <f t="shared" si="0"/>
        <v>0</v>
      </c>
      <c r="G42" s="48" t="s">
        <v>78</v>
      </c>
      <c r="H42" s="49"/>
      <c r="I42" s="2"/>
    </row>
    <row r="43" spans="1:9" s="1" customFormat="1" ht="16.5" thickBot="1" x14ac:dyDescent="0.3">
      <c r="A43" s="45">
        <v>29</v>
      </c>
      <c r="B43" s="42" t="s">
        <v>55</v>
      </c>
      <c r="C43" s="45" t="s">
        <v>38</v>
      </c>
      <c r="D43" s="44">
        <v>4</v>
      </c>
      <c r="E43" s="46">
        <v>0</v>
      </c>
      <c r="F43" s="47">
        <f t="shared" si="0"/>
        <v>0</v>
      </c>
      <c r="G43" s="48" t="s">
        <v>78</v>
      </c>
      <c r="H43" s="49"/>
      <c r="I43" s="2"/>
    </row>
    <row r="44" spans="1:9" s="1" customFormat="1" ht="16.5" thickBot="1" x14ac:dyDescent="0.3">
      <c r="A44" s="45">
        <v>30</v>
      </c>
      <c r="B44" s="41" t="s">
        <v>21</v>
      </c>
      <c r="C44" s="45" t="s">
        <v>38</v>
      </c>
      <c r="D44" s="44">
        <v>8</v>
      </c>
      <c r="E44" s="46">
        <v>0</v>
      </c>
      <c r="F44" s="47">
        <f t="shared" si="0"/>
        <v>0</v>
      </c>
      <c r="G44" s="48" t="s">
        <v>78</v>
      </c>
      <c r="H44" s="49"/>
      <c r="I44" s="2"/>
    </row>
    <row r="45" spans="1:9" s="1" customFormat="1" ht="16.5" thickBot="1" x14ac:dyDescent="0.3">
      <c r="A45" s="45">
        <v>31</v>
      </c>
      <c r="B45" s="41" t="s">
        <v>56</v>
      </c>
      <c r="C45" s="45" t="s">
        <v>38</v>
      </c>
      <c r="D45" s="44">
        <v>8</v>
      </c>
      <c r="E45" s="46">
        <v>0</v>
      </c>
      <c r="F45" s="47">
        <f t="shared" si="0"/>
        <v>0</v>
      </c>
      <c r="G45" s="48" t="s">
        <v>78</v>
      </c>
      <c r="H45" s="49"/>
      <c r="I45" s="2"/>
    </row>
    <row r="46" spans="1:9" s="1" customFormat="1" ht="16.5" thickBot="1" x14ac:dyDescent="0.3">
      <c r="A46" s="45">
        <v>32</v>
      </c>
      <c r="B46" s="41" t="s">
        <v>57</v>
      </c>
      <c r="C46" s="45" t="s">
        <v>38</v>
      </c>
      <c r="D46" s="44">
        <v>12</v>
      </c>
      <c r="E46" s="46">
        <v>0</v>
      </c>
      <c r="F46" s="47">
        <f t="shared" si="0"/>
        <v>0</v>
      </c>
      <c r="G46" s="48" t="s">
        <v>76</v>
      </c>
      <c r="H46" s="49"/>
      <c r="I46" s="2"/>
    </row>
    <row r="47" spans="1:9" s="1" customFormat="1" ht="16.5" thickBot="1" x14ac:dyDescent="0.3">
      <c r="A47" s="53">
        <v>33</v>
      </c>
      <c r="B47" s="54" t="s">
        <v>57</v>
      </c>
      <c r="C47" s="53" t="s">
        <v>38</v>
      </c>
      <c r="D47" s="55">
        <v>4</v>
      </c>
      <c r="E47" s="56">
        <v>0</v>
      </c>
      <c r="F47" s="57">
        <f t="shared" si="0"/>
        <v>0</v>
      </c>
      <c r="G47" s="58" t="s">
        <v>77</v>
      </c>
      <c r="H47" s="60"/>
      <c r="I47" s="2"/>
    </row>
    <row r="48" spans="1:9" s="1" customFormat="1" ht="16.5" thickBot="1" x14ac:dyDescent="0.3">
      <c r="A48" s="45">
        <v>34</v>
      </c>
      <c r="B48" s="41" t="s">
        <v>22</v>
      </c>
      <c r="C48" s="45" t="s">
        <v>38</v>
      </c>
      <c r="D48" s="44">
        <v>16</v>
      </c>
      <c r="E48" s="46">
        <v>0</v>
      </c>
      <c r="F48" s="47">
        <f t="shared" si="0"/>
        <v>0</v>
      </c>
      <c r="G48" s="48" t="s">
        <v>76</v>
      </c>
      <c r="H48" s="49"/>
      <c r="I48" s="2"/>
    </row>
    <row r="49" spans="1:9" s="1" customFormat="1" ht="16.5" thickBot="1" x14ac:dyDescent="0.3">
      <c r="A49" s="53">
        <v>35</v>
      </c>
      <c r="B49" s="54" t="s">
        <v>22</v>
      </c>
      <c r="C49" s="53" t="s">
        <v>38</v>
      </c>
      <c r="D49" s="55">
        <v>6</v>
      </c>
      <c r="E49" s="56">
        <v>0</v>
      </c>
      <c r="F49" s="57">
        <f t="shared" si="0"/>
        <v>0</v>
      </c>
      <c r="G49" s="58" t="s">
        <v>77</v>
      </c>
      <c r="H49" s="60"/>
      <c r="I49" s="2"/>
    </row>
    <row r="50" spans="1:9" s="1" customFormat="1" ht="16.5" thickBot="1" x14ac:dyDescent="0.3">
      <c r="A50" s="45">
        <v>36</v>
      </c>
      <c r="B50" s="41" t="s">
        <v>58</v>
      </c>
      <c r="C50" s="45" t="s">
        <v>38</v>
      </c>
      <c r="D50" s="44">
        <v>6</v>
      </c>
      <c r="E50" s="46">
        <v>0</v>
      </c>
      <c r="F50" s="47">
        <f t="shared" si="0"/>
        <v>0</v>
      </c>
      <c r="G50" s="48" t="s">
        <v>78</v>
      </c>
      <c r="H50" s="49"/>
      <c r="I50" s="2"/>
    </row>
    <row r="51" spans="1:9" s="1" customFormat="1" ht="16.5" thickBot="1" x14ac:dyDescent="0.3">
      <c r="A51" s="45">
        <v>37</v>
      </c>
      <c r="B51" s="41" t="s">
        <v>59</v>
      </c>
      <c r="C51" s="45" t="s">
        <v>38</v>
      </c>
      <c r="D51" s="44">
        <v>6</v>
      </c>
      <c r="E51" s="46">
        <v>0</v>
      </c>
      <c r="F51" s="47">
        <f t="shared" si="0"/>
        <v>0</v>
      </c>
      <c r="G51" s="48" t="s">
        <v>78</v>
      </c>
      <c r="H51" s="49"/>
      <c r="I51" s="2"/>
    </row>
    <row r="52" spans="1:9" s="1" customFormat="1" ht="16.5" thickBot="1" x14ac:dyDescent="0.3">
      <c r="A52" s="45">
        <v>38</v>
      </c>
      <c r="B52" s="41" t="s">
        <v>23</v>
      </c>
      <c r="C52" s="45" t="s">
        <v>38</v>
      </c>
      <c r="D52" s="44">
        <v>8</v>
      </c>
      <c r="E52" s="46">
        <v>0</v>
      </c>
      <c r="F52" s="47">
        <f t="shared" si="0"/>
        <v>0</v>
      </c>
      <c r="G52" s="48" t="s">
        <v>78</v>
      </c>
      <c r="H52" s="49"/>
      <c r="I52" s="2"/>
    </row>
    <row r="53" spans="1:9" s="1" customFormat="1" ht="16.5" thickBot="1" x14ac:dyDescent="0.3">
      <c r="A53" s="45">
        <v>39</v>
      </c>
      <c r="B53" s="41" t="s">
        <v>60</v>
      </c>
      <c r="C53" s="45" t="s">
        <v>38</v>
      </c>
      <c r="D53" s="44">
        <v>12</v>
      </c>
      <c r="E53" s="46">
        <v>0</v>
      </c>
      <c r="F53" s="47">
        <f t="shared" si="0"/>
        <v>0</v>
      </c>
      <c r="G53" s="48" t="s">
        <v>76</v>
      </c>
      <c r="H53" s="49"/>
      <c r="I53" s="2"/>
    </row>
    <row r="54" spans="1:9" s="1" customFormat="1" ht="16.5" thickBot="1" x14ac:dyDescent="0.3">
      <c r="A54" s="53">
        <v>40</v>
      </c>
      <c r="B54" s="54" t="s">
        <v>60</v>
      </c>
      <c r="C54" s="53" t="s">
        <v>38</v>
      </c>
      <c r="D54" s="55">
        <v>4</v>
      </c>
      <c r="E54" s="56">
        <v>0</v>
      </c>
      <c r="F54" s="57">
        <f t="shared" si="0"/>
        <v>0</v>
      </c>
      <c r="G54" s="58" t="s">
        <v>77</v>
      </c>
      <c r="H54" s="60"/>
      <c r="I54" s="2"/>
    </row>
    <row r="55" spans="1:9" s="1" customFormat="1" ht="16.5" thickBot="1" x14ac:dyDescent="0.3">
      <c r="A55" s="45">
        <v>41</v>
      </c>
      <c r="B55" s="41" t="s">
        <v>24</v>
      </c>
      <c r="C55" s="45" t="s">
        <v>38</v>
      </c>
      <c r="D55" s="44">
        <v>8</v>
      </c>
      <c r="E55" s="46">
        <v>0</v>
      </c>
      <c r="F55" s="47">
        <f t="shared" si="0"/>
        <v>0</v>
      </c>
      <c r="G55" s="48" t="s">
        <v>78</v>
      </c>
      <c r="H55" s="49"/>
      <c r="I55" s="2"/>
    </row>
    <row r="56" spans="1:9" s="1" customFormat="1" ht="16.5" thickBot="1" x14ac:dyDescent="0.3">
      <c r="A56" s="45">
        <v>42</v>
      </c>
      <c r="B56" s="41" t="s">
        <v>25</v>
      </c>
      <c r="C56" s="45" t="s">
        <v>38</v>
      </c>
      <c r="D56" s="44">
        <v>18</v>
      </c>
      <c r="E56" s="46">
        <v>0</v>
      </c>
      <c r="F56" s="47">
        <f t="shared" si="0"/>
        <v>0</v>
      </c>
      <c r="G56" s="48" t="s">
        <v>76</v>
      </c>
      <c r="H56" s="49"/>
      <c r="I56" s="2"/>
    </row>
    <row r="57" spans="1:9" s="1" customFormat="1" ht="16.5" thickBot="1" x14ac:dyDescent="0.3">
      <c r="A57" s="53">
        <v>43</v>
      </c>
      <c r="B57" s="54" t="s">
        <v>25</v>
      </c>
      <c r="C57" s="53" t="s">
        <v>38</v>
      </c>
      <c r="D57" s="55">
        <v>6</v>
      </c>
      <c r="E57" s="56">
        <v>0</v>
      </c>
      <c r="F57" s="57">
        <f t="shared" si="0"/>
        <v>0</v>
      </c>
      <c r="G57" s="58" t="s">
        <v>77</v>
      </c>
      <c r="H57" s="60"/>
      <c r="I57" s="2"/>
    </row>
    <row r="58" spans="1:9" s="1" customFormat="1" ht="16.5" thickBot="1" x14ac:dyDescent="0.3">
      <c r="A58" s="45">
        <v>44</v>
      </c>
      <c r="B58" s="41" t="s">
        <v>26</v>
      </c>
      <c r="C58" s="45" t="s">
        <v>38</v>
      </c>
      <c r="D58" s="44">
        <v>12</v>
      </c>
      <c r="E58" s="46">
        <v>0</v>
      </c>
      <c r="F58" s="47">
        <f t="shared" si="0"/>
        <v>0</v>
      </c>
      <c r="G58" s="48" t="s">
        <v>76</v>
      </c>
      <c r="H58" s="49"/>
      <c r="I58" s="2"/>
    </row>
    <row r="59" spans="1:9" s="1" customFormat="1" ht="16.5" thickBot="1" x14ac:dyDescent="0.3">
      <c r="A59" s="53">
        <v>45</v>
      </c>
      <c r="B59" s="54" t="s">
        <v>26</v>
      </c>
      <c r="C59" s="53" t="s">
        <v>38</v>
      </c>
      <c r="D59" s="55">
        <v>4</v>
      </c>
      <c r="E59" s="56">
        <v>0</v>
      </c>
      <c r="F59" s="57">
        <f t="shared" si="0"/>
        <v>0</v>
      </c>
      <c r="G59" s="58" t="s">
        <v>77</v>
      </c>
      <c r="H59" s="60"/>
      <c r="I59" s="2"/>
    </row>
    <row r="60" spans="1:9" s="1" customFormat="1" ht="16.5" thickBot="1" x14ac:dyDescent="0.3">
      <c r="A60" s="45">
        <v>46</v>
      </c>
      <c r="B60" s="41" t="s">
        <v>61</v>
      </c>
      <c r="C60" s="45" t="s">
        <v>38</v>
      </c>
      <c r="D60" s="44">
        <v>8</v>
      </c>
      <c r="E60" s="46">
        <v>0</v>
      </c>
      <c r="F60" s="47">
        <f t="shared" si="0"/>
        <v>0</v>
      </c>
      <c r="G60" s="48" t="s">
        <v>78</v>
      </c>
      <c r="H60" s="49"/>
      <c r="I60" s="2"/>
    </row>
    <row r="61" spans="1:9" s="1" customFormat="1" ht="16.5" thickBot="1" x14ac:dyDescent="0.3">
      <c r="A61" s="45">
        <v>47</v>
      </c>
      <c r="B61" s="41" t="s">
        <v>62</v>
      </c>
      <c r="C61" s="45" t="s">
        <v>38</v>
      </c>
      <c r="D61" s="44">
        <v>8</v>
      </c>
      <c r="E61" s="46">
        <v>0</v>
      </c>
      <c r="F61" s="47">
        <f t="shared" si="0"/>
        <v>0</v>
      </c>
      <c r="G61" s="48" t="s">
        <v>78</v>
      </c>
      <c r="H61" s="49"/>
      <c r="I61" s="2"/>
    </row>
    <row r="62" spans="1:9" s="1" customFormat="1" ht="16.5" thickBot="1" x14ac:dyDescent="0.3">
      <c r="A62" s="45">
        <v>48</v>
      </c>
      <c r="B62" s="41" t="s">
        <v>63</v>
      </c>
      <c r="C62" s="45" t="s">
        <v>38</v>
      </c>
      <c r="D62" s="44">
        <v>12</v>
      </c>
      <c r="E62" s="46">
        <v>0</v>
      </c>
      <c r="F62" s="47">
        <f t="shared" si="0"/>
        <v>0</v>
      </c>
      <c r="G62" s="48" t="s">
        <v>76</v>
      </c>
      <c r="H62" s="49"/>
      <c r="I62" s="2"/>
    </row>
    <row r="63" spans="1:9" s="1" customFormat="1" ht="16.5" thickBot="1" x14ac:dyDescent="0.3">
      <c r="A63" s="53">
        <v>49</v>
      </c>
      <c r="B63" s="54" t="s">
        <v>63</v>
      </c>
      <c r="C63" s="53" t="s">
        <v>38</v>
      </c>
      <c r="D63" s="55">
        <v>4</v>
      </c>
      <c r="E63" s="56">
        <v>0</v>
      </c>
      <c r="F63" s="57">
        <f t="shared" si="0"/>
        <v>0</v>
      </c>
      <c r="G63" s="58" t="s">
        <v>77</v>
      </c>
      <c r="H63" s="60"/>
      <c r="I63" s="2"/>
    </row>
    <row r="64" spans="1:9" s="1" customFormat="1" ht="16.5" thickBot="1" x14ac:dyDescent="0.3">
      <c r="A64" s="45">
        <v>50</v>
      </c>
      <c r="B64" s="41" t="s">
        <v>64</v>
      </c>
      <c r="C64" s="45" t="s">
        <v>38</v>
      </c>
      <c r="D64" s="44">
        <v>8</v>
      </c>
      <c r="E64" s="46">
        <v>0</v>
      </c>
      <c r="F64" s="47">
        <f t="shared" si="0"/>
        <v>0</v>
      </c>
      <c r="G64" s="48" t="s">
        <v>78</v>
      </c>
      <c r="H64" s="49"/>
      <c r="I64" s="2"/>
    </row>
    <row r="65" spans="1:9" s="1" customFormat="1" ht="16.5" thickBot="1" x14ac:dyDescent="0.3">
      <c r="A65" s="45">
        <v>51</v>
      </c>
      <c r="B65" s="41" t="s">
        <v>65</v>
      </c>
      <c r="C65" s="45" t="s">
        <v>38</v>
      </c>
      <c r="D65" s="44">
        <v>12</v>
      </c>
      <c r="E65" s="46">
        <v>0</v>
      </c>
      <c r="F65" s="47">
        <f t="shared" si="0"/>
        <v>0</v>
      </c>
      <c r="G65" s="48" t="s">
        <v>76</v>
      </c>
      <c r="H65" s="49"/>
      <c r="I65" s="2"/>
    </row>
    <row r="66" spans="1:9" s="1" customFormat="1" ht="16.5" thickBot="1" x14ac:dyDescent="0.3">
      <c r="A66" s="53">
        <v>52</v>
      </c>
      <c r="B66" s="54" t="s">
        <v>65</v>
      </c>
      <c r="C66" s="53" t="s">
        <v>38</v>
      </c>
      <c r="D66" s="55">
        <v>4</v>
      </c>
      <c r="E66" s="56">
        <v>0</v>
      </c>
      <c r="F66" s="57">
        <f t="shared" si="0"/>
        <v>0</v>
      </c>
      <c r="G66" s="58" t="s">
        <v>77</v>
      </c>
      <c r="H66" s="60"/>
      <c r="I66" s="2"/>
    </row>
    <row r="67" spans="1:9" s="1" customFormat="1" ht="16.5" thickBot="1" x14ac:dyDescent="0.3">
      <c r="A67" s="45">
        <v>53</v>
      </c>
      <c r="B67" s="41" t="s">
        <v>66</v>
      </c>
      <c r="C67" s="45" t="s">
        <v>38</v>
      </c>
      <c r="D67" s="44">
        <v>12</v>
      </c>
      <c r="E67" s="46">
        <v>0</v>
      </c>
      <c r="F67" s="47">
        <f t="shared" si="0"/>
        <v>0</v>
      </c>
      <c r="G67" s="48" t="s">
        <v>76</v>
      </c>
      <c r="H67" s="49"/>
      <c r="I67" s="2"/>
    </row>
    <row r="68" spans="1:9" s="1" customFormat="1" ht="16.5" thickBot="1" x14ac:dyDescent="0.3">
      <c r="A68" s="53">
        <v>54</v>
      </c>
      <c r="B68" s="54" t="s">
        <v>66</v>
      </c>
      <c r="C68" s="53" t="s">
        <v>38</v>
      </c>
      <c r="D68" s="55">
        <v>4</v>
      </c>
      <c r="E68" s="56">
        <v>0</v>
      </c>
      <c r="F68" s="57">
        <f t="shared" si="0"/>
        <v>0</v>
      </c>
      <c r="G68" s="58" t="s">
        <v>77</v>
      </c>
      <c r="H68" s="60"/>
      <c r="I68" s="2"/>
    </row>
    <row r="69" spans="1:9" s="1" customFormat="1" ht="16.5" thickBot="1" x14ac:dyDescent="0.3">
      <c r="A69" s="45">
        <v>55</v>
      </c>
      <c r="B69" s="41" t="s">
        <v>27</v>
      </c>
      <c r="C69" s="45" t="s">
        <v>38</v>
      </c>
      <c r="D69" s="44">
        <v>8</v>
      </c>
      <c r="E69" s="46">
        <v>0</v>
      </c>
      <c r="F69" s="47">
        <f t="shared" si="0"/>
        <v>0</v>
      </c>
      <c r="G69" s="48" t="s">
        <v>78</v>
      </c>
      <c r="H69" s="49"/>
      <c r="I69" s="2"/>
    </row>
    <row r="70" spans="1:9" s="1" customFormat="1" ht="16.5" thickBot="1" x14ac:dyDescent="0.3">
      <c r="A70" s="45">
        <v>56</v>
      </c>
      <c r="B70" s="41" t="s">
        <v>28</v>
      </c>
      <c r="C70" s="45" t="s">
        <v>38</v>
      </c>
      <c r="D70" s="44">
        <v>8</v>
      </c>
      <c r="E70" s="46">
        <v>0</v>
      </c>
      <c r="F70" s="47">
        <f t="shared" si="0"/>
        <v>0</v>
      </c>
      <c r="G70" s="48" t="s">
        <v>78</v>
      </c>
      <c r="H70" s="49"/>
      <c r="I70" s="2"/>
    </row>
    <row r="71" spans="1:9" s="1" customFormat="1" ht="16.5" thickBot="1" x14ac:dyDescent="0.3">
      <c r="A71" s="45">
        <v>57</v>
      </c>
      <c r="B71" s="41" t="s">
        <v>29</v>
      </c>
      <c r="C71" s="45" t="s">
        <v>38</v>
      </c>
      <c r="D71" s="44">
        <v>8</v>
      </c>
      <c r="E71" s="46">
        <v>0</v>
      </c>
      <c r="F71" s="47">
        <f t="shared" si="0"/>
        <v>0</v>
      </c>
      <c r="G71" s="48" t="s">
        <v>78</v>
      </c>
      <c r="H71" s="49"/>
      <c r="I71" s="2"/>
    </row>
    <row r="72" spans="1:9" s="1" customFormat="1" ht="16.5" thickBot="1" x14ac:dyDescent="0.3">
      <c r="A72" s="45">
        <v>58</v>
      </c>
      <c r="B72" s="41" t="s">
        <v>67</v>
      </c>
      <c r="C72" s="45" t="s">
        <v>38</v>
      </c>
      <c r="D72" s="44">
        <v>36</v>
      </c>
      <c r="E72" s="46">
        <v>0</v>
      </c>
      <c r="F72" s="47">
        <f t="shared" si="0"/>
        <v>0</v>
      </c>
      <c r="G72" s="48" t="s">
        <v>76</v>
      </c>
      <c r="H72" s="49"/>
      <c r="I72" s="2"/>
    </row>
    <row r="73" spans="1:9" s="1" customFormat="1" ht="16.5" thickBot="1" x14ac:dyDescent="0.3">
      <c r="A73" s="53">
        <v>59</v>
      </c>
      <c r="B73" s="54" t="s">
        <v>67</v>
      </c>
      <c r="C73" s="53" t="s">
        <v>38</v>
      </c>
      <c r="D73" s="55">
        <v>12</v>
      </c>
      <c r="E73" s="56">
        <v>0</v>
      </c>
      <c r="F73" s="57">
        <f t="shared" si="0"/>
        <v>0</v>
      </c>
      <c r="G73" s="58" t="s">
        <v>77</v>
      </c>
      <c r="H73" s="60"/>
      <c r="I73" s="2"/>
    </row>
    <row r="74" spans="1:9" s="1" customFormat="1" ht="16.5" thickBot="1" x14ac:dyDescent="0.3">
      <c r="A74" s="45">
        <v>60</v>
      </c>
      <c r="B74" s="41" t="s">
        <v>68</v>
      </c>
      <c r="C74" s="45" t="s">
        <v>38</v>
      </c>
      <c r="D74" s="44">
        <v>4</v>
      </c>
      <c r="E74" s="46">
        <v>0</v>
      </c>
      <c r="F74" s="47">
        <f t="shared" si="0"/>
        <v>0</v>
      </c>
      <c r="G74" s="48" t="s">
        <v>78</v>
      </c>
      <c r="H74" s="49"/>
      <c r="I74" s="2"/>
    </row>
    <row r="75" spans="1:9" s="1" customFormat="1" ht="16.5" thickBot="1" x14ac:dyDescent="0.3">
      <c r="A75" s="45">
        <v>61</v>
      </c>
      <c r="B75" s="41" t="s">
        <v>69</v>
      </c>
      <c r="C75" s="45" t="s">
        <v>38</v>
      </c>
      <c r="D75" s="44">
        <v>8</v>
      </c>
      <c r="E75" s="46">
        <v>0</v>
      </c>
      <c r="F75" s="47">
        <f t="shared" si="0"/>
        <v>0</v>
      </c>
      <c r="G75" s="48" t="s">
        <v>78</v>
      </c>
      <c r="H75" s="49"/>
      <c r="I75" s="2"/>
    </row>
    <row r="76" spans="1:9" s="1" customFormat="1" ht="16.5" thickBot="1" x14ac:dyDescent="0.3">
      <c r="A76" s="45">
        <v>62</v>
      </c>
      <c r="B76" s="41" t="s">
        <v>30</v>
      </c>
      <c r="C76" s="45" t="s">
        <v>38</v>
      </c>
      <c r="D76" s="44">
        <v>8</v>
      </c>
      <c r="E76" s="46">
        <v>0</v>
      </c>
      <c r="F76" s="47">
        <f t="shared" si="0"/>
        <v>0</v>
      </c>
      <c r="G76" s="48" t="s">
        <v>78</v>
      </c>
      <c r="H76" s="49"/>
      <c r="I76" s="2"/>
    </row>
    <row r="77" spans="1:9" s="1" customFormat="1" ht="16.5" thickBot="1" x14ac:dyDescent="0.3">
      <c r="A77" s="45">
        <v>63</v>
      </c>
      <c r="B77" s="41" t="s">
        <v>70</v>
      </c>
      <c r="C77" s="45" t="s">
        <v>38</v>
      </c>
      <c r="D77" s="44">
        <v>8</v>
      </c>
      <c r="E77" s="46">
        <v>0</v>
      </c>
      <c r="F77" s="47">
        <f t="shared" si="0"/>
        <v>0</v>
      </c>
      <c r="G77" s="48" t="s">
        <v>78</v>
      </c>
      <c r="H77" s="49"/>
      <c r="I77" s="2"/>
    </row>
    <row r="78" spans="1:9" s="1" customFormat="1" ht="16.5" thickBot="1" x14ac:dyDescent="0.3">
      <c r="A78" s="45">
        <v>64</v>
      </c>
      <c r="B78" s="41" t="s">
        <v>71</v>
      </c>
      <c r="C78" s="45" t="s">
        <v>38</v>
      </c>
      <c r="D78" s="44">
        <v>8</v>
      </c>
      <c r="E78" s="46">
        <v>0</v>
      </c>
      <c r="F78" s="47">
        <f t="shared" si="0"/>
        <v>0</v>
      </c>
      <c r="G78" s="48" t="s">
        <v>78</v>
      </c>
      <c r="H78" s="49"/>
      <c r="I78" s="2"/>
    </row>
    <row r="79" spans="1:9" s="1" customFormat="1" ht="16.5" thickBot="1" x14ac:dyDescent="0.3">
      <c r="A79" s="45">
        <v>65</v>
      </c>
      <c r="B79" s="41" t="s">
        <v>72</v>
      </c>
      <c r="C79" s="45" t="s">
        <v>38</v>
      </c>
      <c r="D79" s="44">
        <v>60</v>
      </c>
      <c r="E79" s="46">
        <v>0</v>
      </c>
      <c r="F79" s="47">
        <f t="shared" si="0"/>
        <v>0</v>
      </c>
      <c r="G79" s="48" t="s">
        <v>76</v>
      </c>
      <c r="H79" s="49"/>
      <c r="I79" s="2"/>
    </row>
    <row r="80" spans="1:9" s="1" customFormat="1" ht="16.5" thickBot="1" x14ac:dyDescent="0.3">
      <c r="A80" s="53">
        <v>66</v>
      </c>
      <c r="B80" s="54" t="s">
        <v>72</v>
      </c>
      <c r="C80" s="53" t="s">
        <v>38</v>
      </c>
      <c r="D80" s="55">
        <v>20</v>
      </c>
      <c r="E80" s="56">
        <v>0</v>
      </c>
      <c r="F80" s="57">
        <f t="shared" ref="F80:F87" si="1">D80*E80</f>
        <v>0</v>
      </c>
      <c r="G80" s="58" t="s">
        <v>77</v>
      </c>
      <c r="H80" s="60"/>
      <c r="I80" s="2"/>
    </row>
    <row r="81" spans="1:9" s="1" customFormat="1" ht="16.5" thickBot="1" x14ac:dyDescent="0.3">
      <c r="A81" s="45">
        <v>67</v>
      </c>
      <c r="B81" s="41" t="s">
        <v>73</v>
      </c>
      <c r="C81" s="45" t="s">
        <v>38</v>
      </c>
      <c r="D81" s="44">
        <v>39</v>
      </c>
      <c r="E81" s="46">
        <v>0</v>
      </c>
      <c r="F81" s="47">
        <f t="shared" si="1"/>
        <v>0</v>
      </c>
      <c r="G81" s="48" t="s">
        <v>76</v>
      </c>
      <c r="H81" s="49"/>
      <c r="I81" s="2"/>
    </row>
    <row r="82" spans="1:9" s="1" customFormat="1" ht="16.5" thickBot="1" x14ac:dyDescent="0.3">
      <c r="A82" s="53">
        <v>68</v>
      </c>
      <c r="B82" s="54" t="s">
        <v>73</v>
      </c>
      <c r="C82" s="53" t="s">
        <v>38</v>
      </c>
      <c r="D82" s="55">
        <v>13</v>
      </c>
      <c r="E82" s="56">
        <v>0</v>
      </c>
      <c r="F82" s="57">
        <f t="shared" si="1"/>
        <v>0</v>
      </c>
      <c r="G82" s="58" t="s">
        <v>77</v>
      </c>
      <c r="H82" s="60"/>
      <c r="I82" s="2"/>
    </row>
    <row r="83" spans="1:9" s="1" customFormat="1" ht="16.5" thickBot="1" x14ac:dyDescent="0.3">
      <c r="A83" s="45">
        <v>69</v>
      </c>
      <c r="B83" s="41" t="s">
        <v>74</v>
      </c>
      <c r="C83" s="45" t="s">
        <v>38</v>
      </c>
      <c r="D83" s="44">
        <v>8</v>
      </c>
      <c r="E83" s="46">
        <v>0</v>
      </c>
      <c r="F83" s="47">
        <f t="shared" si="1"/>
        <v>0</v>
      </c>
      <c r="G83" s="48" t="s">
        <v>78</v>
      </c>
      <c r="H83" s="49"/>
      <c r="I83" s="2"/>
    </row>
    <row r="84" spans="1:9" s="1" customFormat="1" ht="16.5" thickBot="1" x14ac:dyDescent="0.3">
      <c r="A84" s="45">
        <v>70</v>
      </c>
      <c r="B84" s="41" t="s">
        <v>75</v>
      </c>
      <c r="C84" s="45" t="s">
        <v>38</v>
      </c>
      <c r="D84" s="44">
        <v>24</v>
      </c>
      <c r="E84" s="46">
        <v>0</v>
      </c>
      <c r="F84" s="47">
        <f t="shared" si="1"/>
        <v>0</v>
      </c>
      <c r="G84" s="48" t="s">
        <v>76</v>
      </c>
      <c r="H84" s="49"/>
      <c r="I84" s="2"/>
    </row>
    <row r="85" spans="1:9" s="1" customFormat="1" ht="16.5" thickBot="1" x14ac:dyDescent="0.3">
      <c r="A85" s="53">
        <v>71</v>
      </c>
      <c r="B85" s="54" t="s">
        <v>75</v>
      </c>
      <c r="C85" s="53" t="s">
        <v>38</v>
      </c>
      <c r="D85" s="55">
        <v>8</v>
      </c>
      <c r="E85" s="56">
        <v>0</v>
      </c>
      <c r="F85" s="57">
        <f t="shared" si="1"/>
        <v>0</v>
      </c>
      <c r="G85" s="58" t="s">
        <v>77</v>
      </c>
      <c r="H85" s="60"/>
      <c r="I85" s="2"/>
    </row>
    <row r="86" spans="1:9" s="1" customFormat="1" ht="16.5" thickBot="1" x14ac:dyDescent="0.3">
      <c r="A86" s="45">
        <v>72</v>
      </c>
      <c r="B86" s="41" t="s">
        <v>31</v>
      </c>
      <c r="C86" s="45" t="s">
        <v>38</v>
      </c>
      <c r="D86" s="44">
        <v>9</v>
      </c>
      <c r="E86" s="46">
        <v>0</v>
      </c>
      <c r="F86" s="47">
        <f t="shared" si="1"/>
        <v>0</v>
      </c>
      <c r="G86" s="48" t="s">
        <v>76</v>
      </c>
      <c r="H86" s="49"/>
      <c r="I86" s="2"/>
    </row>
    <row r="87" spans="1:9" s="1" customFormat="1" ht="16.5" thickBot="1" x14ac:dyDescent="0.3">
      <c r="A87" s="53">
        <v>73</v>
      </c>
      <c r="B87" s="54" t="s">
        <v>31</v>
      </c>
      <c r="C87" s="53" t="s">
        <v>38</v>
      </c>
      <c r="D87" s="55">
        <v>3</v>
      </c>
      <c r="E87" s="56">
        <v>0</v>
      </c>
      <c r="F87" s="57">
        <f t="shared" si="1"/>
        <v>0</v>
      </c>
      <c r="G87" s="58" t="s">
        <v>77</v>
      </c>
      <c r="H87" s="60"/>
      <c r="I87" s="2"/>
    </row>
    <row r="88" spans="1:9" ht="16.5" thickBot="1" x14ac:dyDescent="0.3">
      <c r="A88" s="45">
        <v>74</v>
      </c>
      <c r="B88" s="41" t="s">
        <v>32</v>
      </c>
      <c r="C88" s="45" t="s">
        <v>38</v>
      </c>
      <c r="D88" s="44">
        <v>2</v>
      </c>
      <c r="E88" s="46">
        <v>0</v>
      </c>
      <c r="F88" s="47">
        <f>D88*E88</f>
        <v>0</v>
      </c>
      <c r="G88" s="48" t="s">
        <v>78</v>
      </c>
      <c r="H88" s="50"/>
    </row>
    <row r="89" spans="1:9" ht="16.5" thickBot="1" x14ac:dyDescent="0.3">
      <c r="A89" s="45">
        <v>75</v>
      </c>
      <c r="B89" s="41" t="s">
        <v>33</v>
      </c>
      <c r="C89" s="45" t="s">
        <v>38</v>
      </c>
      <c r="D89" s="44">
        <v>2</v>
      </c>
      <c r="E89" s="46">
        <v>0</v>
      </c>
      <c r="F89" s="47">
        <f t="shared" ref="F89:F97" si="2">D89*E89</f>
        <v>0</v>
      </c>
      <c r="G89" s="48" t="s">
        <v>78</v>
      </c>
      <c r="H89" s="50"/>
    </row>
    <row r="90" spans="1:9" ht="16.5" thickBot="1" x14ac:dyDescent="0.3">
      <c r="A90" s="45">
        <v>76</v>
      </c>
      <c r="B90" s="41" t="s">
        <v>79</v>
      </c>
      <c r="C90" s="45" t="s">
        <v>38</v>
      </c>
      <c r="D90" s="44">
        <v>4</v>
      </c>
      <c r="E90" s="46">
        <v>0</v>
      </c>
      <c r="F90" s="47">
        <f t="shared" si="2"/>
        <v>0</v>
      </c>
      <c r="G90" s="48" t="s">
        <v>78</v>
      </c>
      <c r="H90" s="50"/>
    </row>
    <row r="91" spans="1:9" ht="16.5" thickBot="1" x14ac:dyDescent="0.3">
      <c r="A91" s="45">
        <v>77</v>
      </c>
      <c r="B91" s="41" t="s">
        <v>34</v>
      </c>
      <c r="C91" s="45" t="s">
        <v>38</v>
      </c>
      <c r="D91" s="44">
        <v>6</v>
      </c>
      <c r="E91" s="46">
        <v>0</v>
      </c>
      <c r="F91" s="47">
        <f t="shared" si="2"/>
        <v>0</v>
      </c>
      <c r="G91" s="48" t="s">
        <v>78</v>
      </c>
      <c r="H91" s="50"/>
    </row>
    <row r="92" spans="1:9" ht="16.5" thickBot="1" x14ac:dyDescent="0.3">
      <c r="A92" s="45">
        <v>78</v>
      </c>
      <c r="B92" s="41" t="s">
        <v>80</v>
      </c>
      <c r="C92" s="45" t="s">
        <v>38</v>
      </c>
      <c r="D92" s="44">
        <v>8</v>
      </c>
      <c r="E92" s="46">
        <v>0</v>
      </c>
      <c r="F92" s="47">
        <f t="shared" si="2"/>
        <v>0</v>
      </c>
      <c r="G92" s="48" t="s">
        <v>78</v>
      </c>
      <c r="H92" s="50"/>
    </row>
    <row r="93" spans="1:9" ht="16.5" thickBot="1" x14ac:dyDescent="0.3">
      <c r="A93" s="45">
        <v>79</v>
      </c>
      <c r="B93" s="41" t="s">
        <v>35</v>
      </c>
      <c r="C93" s="45" t="s">
        <v>38</v>
      </c>
      <c r="D93" s="44">
        <v>30</v>
      </c>
      <c r="E93" s="46">
        <v>0</v>
      </c>
      <c r="F93" s="47">
        <f t="shared" si="2"/>
        <v>0</v>
      </c>
      <c r="G93" s="48" t="s">
        <v>76</v>
      </c>
      <c r="H93" s="50"/>
    </row>
    <row r="94" spans="1:9" ht="16.5" thickBot="1" x14ac:dyDescent="0.3">
      <c r="A94" s="53">
        <v>80</v>
      </c>
      <c r="B94" s="54" t="s">
        <v>35</v>
      </c>
      <c r="C94" s="53" t="s">
        <v>38</v>
      </c>
      <c r="D94" s="55">
        <v>10</v>
      </c>
      <c r="E94" s="56">
        <v>0</v>
      </c>
      <c r="F94" s="57">
        <f t="shared" si="2"/>
        <v>0</v>
      </c>
      <c r="G94" s="58" t="s">
        <v>77</v>
      </c>
      <c r="H94" s="59"/>
    </row>
    <row r="95" spans="1:9" ht="16.5" thickBot="1" x14ac:dyDescent="0.3">
      <c r="A95" s="45">
        <v>81</v>
      </c>
      <c r="B95" s="41" t="s">
        <v>36</v>
      </c>
      <c r="C95" s="45" t="s">
        <v>38</v>
      </c>
      <c r="D95" s="44">
        <v>6</v>
      </c>
      <c r="E95" s="46">
        <v>0</v>
      </c>
      <c r="F95" s="47">
        <f t="shared" si="2"/>
        <v>0</v>
      </c>
      <c r="G95" s="48" t="s">
        <v>78</v>
      </c>
      <c r="H95" s="50"/>
    </row>
    <row r="96" spans="1:9" ht="16.5" thickBot="1" x14ac:dyDescent="0.3">
      <c r="A96" s="45">
        <v>82</v>
      </c>
      <c r="B96" s="41" t="s">
        <v>81</v>
      </c>
      <c r="C96" s="45" t="s">
        <v>38</v>
      </c>
      <c r="D96" s="44">
        <v>13</v>
      </c>
      <c r="E96" s="46">
        <v>0</v>
      </c>
      <c r="F96" s="47">
        <f t="shared" si="2"/>
        <v>0</v>
      </c>
      <c r="G96" s="48" t="s">
        <v>76</v>
      </c>
      <c r="H96" s="50"/>
    </row>
    <row r="97" spans="1:8" ht="16.5" thickBot="1" x14ac:dyDescent="0.3">
      <c r="A97" s="53">
        <v>83</v>
      </c>
      <c r="B97" s="54" t="s">
        <v>81</v>
      </c>
      <c r="C97" s="53" t="s">
        <v>38</v>
      </c>
      <c r="D97" s="55">
        <v>5</v>
      </c>
      <c r="E97" s="56">
        <v>0</v>
      </c>
      <c r="F97" s="57">
        <f t="shared" si="2"/>
        <v>0</v>
      </c>
      <c r="G97" s="58" t="s">
        <v>77</v>
      </c>
      <c r="H97" s="59"/>
    </row>
    <row r="98" spans="1:8" ht="16.5" thickBot="1" x14ac:dyDescent="0.3">
      <c r="A98" s="45"/>
      <c r="B98" s="43" t="s">
        <v>82</v>
      </c>
      <c r="C98" s="45"/>
      <c r="D98" s="51"/>
      <c r="E98" s="50"/>
      <c r="F98" s="52">
        <f>SUM(F15:F97)</f>
        <v>0</v>
      </c>
      <c r="G98" s="48"/>
      <c r="H98" s="50"/>
    </row>
  </sheetData>
  <sheetProtection sort="0" autoFilter="0"/>
  <sortState xmlns:xlrd2="http://schemas.microsoft.com/office/spreadsheetml/2017/richdata2" ref="A15:H87">
    <sortCondition ref="A15:A87"/>
  </sortState>
  <mergeCells count="10">
    <mergeCell ref="B11:D11"/>
    <mergeCell ref="B12:D12"/>
    <mergeCell ref="A3:H3"/>
    <mergeCell ref="A1:H1"/>
    <mergeCell ref="F6:H6"/>
    <mergeCell ref="B5:D5"/>
    <mergeCell ref="B7:D7"/>
    <mergeCell ref="B8:D8"/>
    <mergeCell ref="B9:D9"/>
    <mergeCell ref="F9:H9"/>
  </mergeCells>
  <printOptions horizontalCentered="1" gridLines="1"/>
  <pageMargins left="0.98425196850393704" right="0.59055118110236227" top="1.3779527559055118" bottom="0.59055118110236227" header="0" footer="0.39370078740157483"/>
  <pageSetup paperSize="9" scale="71" fitToHeight="0" orientation="portrait" r:id="rId1"/>
  <headerFooter>
    <oddFooter>&amp;R&amp;"Times New Roman,Normal"&amp;9Página &amp;P de &amp;N.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IX - PROPOSTA ELETR</vt:lpstr>
      <vt:lpstr>'ANEXO IX - PROPOSTA ELETR'!Area_de_impressao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LicNote</cp:lastModifiedBy>
  <cp:lastPrinted>2020-12-17T13:35:02Z</cp:lastPrinted>
  <dcterms:created xsi:type="dcterms:W3CDTF">2019-01-29T17:02:22Z</dcterms:created>
  <dcterms:modified xsi:type="dcterms:W3CDTF">2023-03-03T14:19:18Z</dcterms:modified>
</cp:coreProperties>
</file>