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Y:\1 - DIVISAO DE LICITACOES E CONTRATOS\7-PROCEDIMENTOS LICITATÓRIOS 2023\1 - LICITAÇÕES 2023\01- PREGÃO PRESENCIAL\33-2023 MATERIAL GRAFICO\"/>
    </mc:Choice>
  </mc:AlternateContent>
  <xr:revisionPtr revIDLastSave="0" documentId="13_ncr:1_{B668BADF-B78F-4EC7-B2CC-A13C24B9871C}" xr6:coauthVersionLast="47" xr6:coauthVersionMax="47" xr10:uidLastSave="{00000000-0000-0000-0000-000000000000}"/>
  <bookViews>
    <workbookView xWindow="0" yWindow="600" windowWidth="24000" windowHeight="12900" xr2:uid="{00000000-000D-0000-FFFF-FFFF00000000}"/>
  </bookViews>
  <sheets>
    <sheet name="PLANILHA DE ORÇAMENT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5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0" i="1"/>
</calcChain>
</file>

<file path=xl/sharedStrings.xml><?xml version="1.0" encoding="utf-8"?>
<sst xmlns="http://schemas.openxmlformats.org/spreadsheetml/2006/main" count="638" uniqueCount="133">
  <si>
    <t>PREFEITURA MUNICIPAL DE POMPEIA</t>
  </si>
  <si>
    <t>SETOR DE COMPRAS E MATERIAL</t>
  </si>
  <si>
    <t>COTAÇÃO DE PREÇOS</t>
  </si>
  <si>
    <t>Ítem</t>
  </si>
  <si>
    <t>Qtde</t>
  </si>
  <si>
    <t>UN</t>
  </si>
  <si>
    <t>Descrição</t>
  </si>
  <si>
    <t xml:space="preserve"> Valor unitário </t>
  </si>
  <si>
    <t>Valor Total</t>
  </si>
  <si>
    <t>BLOCO DE ANOTAÇÕES COLORIDO COM CALENDARIO PARA PLANEJAMENTO ANUAL DOS PROFESSORES</t>
  </si>
  <si>
    <t>BOLETIM ESCOLAR</t>
  </si>
  <si>
    <t>CARTAZES PARA DIVULGAÇÃO DE EVENTOS DA CULTURA TAMANHO A3</t>
  </si>
  <si>
    <t>CARTÕES DE ESTACIONAMENTO PARA DEFICIENTES</t>
  </si>
  <si>
    <t>CARTÕES DE ESTACIONAMENTO PARA IDOSOS</t>
  </si>
  <si>
    <t>COMUNICAÇÃO INTERNA BLOCO COM 50 FOLHAS</t>
  </si>
  <si>
    <t>CONVITES COLORIDO TMBRADO TAMANHO 150X210</t>
  </si>
  <si>
    <t>DIARIO DE CLASSE CONTROLE DE FREQUENCIA SECRETARIA MUNICIPAL DE EDUCAÇÃO E CULTURA</t>
  </si>
  <si>
    <t>ENVELOPE BRANCO 115 X 230 TIMBRADO</t>
  </si>
  <si>
    <t>ENVELOPE BRANCO 115X230 CEMEI DR. PAULO VICENTE DE AZEVEDO</t>
  </si>
  <si>
    <t>ENVELOPE BRANCO 115X230 CEMEI SONHO DE CRIANÇA</t>
  </si>
  <si>
    <t>ENVELOPE BRANCO 115X230 DIVISÃO DE ESPORTES, LAZER E RECREAÇÃO</t>
  </si>
  <si>
    <t>ENVELOPE BRANCO 115X230 EMEF ORLANDO CASSARO</t>
  </si>
  <si>
    <t>ENVELOPE BRANCO 185 X 245 TIMBRADO</t>
  </si>
  <si>
    <t>ENVELOPE BRANCO 200X280 CEME DR. PAULO VICENTE DE AZEVEDO</t>
  </si>
  <si>
    <t>ENVELOPE BRANCO 200X280 TIMBRADO</t>
  </si>
  <si>
    <t>ENVELOPE BRANCO 240X340 TIMBRADO</t>
  </si>
  <si>
    <t>ENVELOPE BRANCO 240X340 CEMEI DR. PAULO VECENTE DE AZEVEDO</t>
  </si>
  <si>
    <t>ENVELOPE BRANCO 240X340 CEMEI SONHO DE CRIANÇA</t>
  </si>
  <si>
    <t>ENVELOPE BRANCO 240X340 DIVISÃO DE ESPORTES, LAZER E RECREAÇÃO</t>
  </si>
  <si>
    <t>ENVELOPE BRANCO 240X340 EMEF ORLANDO CASSARO</t>
  </si>
  <si>
    <t>ENVELOPE BRANCO 240X340 EMEF PROFESSOR CARMELINO JOSÉ DALSENTER</t>
  </si>
  <si>
    <t>ENVELOPE PRONTUARIO KRAFT PARDO CEMEI DR. PAULO VICENTE DE AZEVEDO</t>
  </si>
  <si>
    <t>ENVELOPE PRONTUARIO KRAFT PARDO CEMEI MARIA STELLA DE CARVALHO LACOMBE</t>
  </si>
  <si>
    <t>ENVELOPE PRONTUARIO KRAFT PARDO CEMEI SONHO DE CRIANÇA</t>
  </si>
  <si>
    <t>ENVELOPE PRONTUARIO KRAFT PARDO EMEF ORLANDO CASSARO</t>
  </si>
  <si>
    <t>ENVELOPE PRONTUARIO KRAFT PARDO EMEF PROFESSOR CARMELINO JOSÉ DALSENTER</t>
  </si>
  <si>
    <t>FICHA BIBLIOTECA</t>
  </si>
  <si>
    <t>FICHA CADASTRAL DE ALUNO</t>
  </si>
  <si>
    <t>FICHA CADASTRAL DE ALUNO EMEF ORLANDO CASSARO</t>
  </si>
  <si>
    <t>FICHA CADASTRAL DE ALUNO EMEF PROFESSOR CARMELINO JOSÉ DALSENTER</t>
  </si>
  <si>
    <t>FICHA DE ACIDENTES OU DOENÇAS PROFISSIONAIS</t>
  </si>
  <si>
    <t>FICHA DE INSCRIÇÃO DA ACADEMIA VIDA</t>
  </si>
  <si>
    <t>FICHA DE MATRICULA</t>
  </si>
  <si>
    <t>FICHA DE MATRICULA CEMEI CIRLEI GIROTO</t>
  </si>
  <si>
    <t>FICHA DE MATRICULA CEMEI DR. PAULO VICENTE DE AZEVEDO</t>
  </si>
  <si>
    <t>FICHA DE MATRICULA CEMEI MARIA STELLA DE CARVALHO LACOMBE</t>
  </si>
  <si>
    <t>FICHA DE REGISTRO DE EMPREGADO</t>
  </si>
  <si>
    <t>FICHA INFORMATIVA A4 CEMEI CIRLEI GIROTO</t>
  </si>
  <si>
    <t>FICHA SALARIO FAMILIA</t>
  </si>
  <si>
    <t>FICHA SALARIO MATERNIDADE</t>
  </si>
  <si>
    <t>FOLHA A4 TIMBRADO 75GR</t>
  </si>
  <si>
    <t>FOLHA A4 TIMBRADO CEMEI CIRLEI GIROTO</t>
  </si>
  <si>
    <t>FOLHA A4 TIMBRADO CEMEI DR. PAULO VICENTE DE AZEVEDO</t>
  </si>
  <si>
    <t>FOLHA A4 TIMBRADO CEMEI MARIA STELLA DE CARVALHO LACOMBE</t>
  </si>
  <si>
    <t>FOLHA A4 TIMBRADO CEMEI SONHO DE CRIANÇA</t>
  </si>
  <si>
    <t>FOLHA A4 TIMBRADO DIVISÃO DE ESPORTES, LAZER E RECREAÇÃO</t>
  </si>
  <si>
    <t>FOLHA A4 TIMBRADO EMEF DE POMPEIA</t>
  </si>
  <si>
    <t>FOLHA A4 TIMBRADO EMEF ORLANDO CASSARO</t>
  </si>
  <si>
    <t>FOLHA A4 TIMBRADO EMEF PROFESSOR CARMELINO JOSÉ DALSENTER</t>
  </si>
  <si>
    <t>FOLHA A4 TIMBRADO SECRETARIA MUNICIPAL DE EDUCAÇÃO E CULTURA</t>
  </si>
  <si>
    <t>IMPRESSOES DE FOTOS</t>
  </si>
  <si>
    <t>PASTA DE CARTOLINA BRANCO PROCON TIMBRADO</t>
  </si>
  <si>
    <t>PASTA DE CARTOLINA VERDE CLARO TIMBRADO</t>
  </si>
  <si>
    <t>REGISTRO DE CONTROLE DE AVALIAÇÕES EMEF ORLANDO CASSARO</t>
  </si>
  <si>
    <t>REGULAMENTO COM CAPA, FICHA DE INSCRIÇÃO, RELAÇAO NOMINAL PARA OS JOGOS DA PRIMAVERA E CAMPEONATOS</t>
  </si>
  <si>
    <t>REQUISIÇAO MATERIAL ALMOXARIFADO</t>
  </si>
  <si>
    <t>REQUISIÇÃO SETOR DE COMPRAS</t>
  </si>
  <si>
    <t>SÚMULAS DE BASQUETE 3 VIAS TAMANHO A4</t>
  </si>
  <si>
    <t>SÚMULAS DE FUTEBOL COM 3 VIAS TAMANHO A4</t>
  </si>
  <si>
    <t>SÚMULAS DE FUTSAL 3 VIAS CADA TAMANHO A4</t>
  </si>
  <si>
    <t>SÚMULAS DE MINICAMPO COM 3 VIAS TAMANHO A4</t>
  </si>
  <si>
    <t>SÚMULAS DE QUEIMA COM 3 VIAS TAMANHO A4</t>
  </si>
  <si>
    <t>SÚMULAS DE VÔLEI COM 3 VIAS CADA TAMANHO A3</t>
  </si>
  <si>
    <t>SÚMULAS DE VÔLEI DE AREIA COM 3 VIAS TAMANHO A4</t>
  </si>
  <si>
    <t xml:space="preserve">Proponente (Razão Social): </t>
  </si>
  <si>
    <t xml:space="preserve">CNPJ: </t>
  </si>
  <si>
    <t xml:space="preserve">Endereço Completo: </t>
  </si>
  <si>
    <t xml:space="preserve">Telefones: </t>
  </si>
  <si>
    <t>E-mail:</t>
  </si>
  <si>
    <t xml:space="preserve">CPF: </t>
  </si>
  <si>
    <t>Data da Proposta:</t>
  </si>
  <si>
    <t>Validade: (mínimo 60 dias)</t>
  </si>
  <si>
    <t xml:space="preserve">Representante: </t>
  </si>
  <si>
    <t>________________________________________________</t>
  </si>
  <si>
    <t>NOME DO RESPONSAVEL PELO ORÇAMENTO</t>
  </si>
  <si>
    <t>ASSINATURA: _____________________________________</t>
  </si>
  <si>
    <r>
      <t>OBJETO : F</t>
    </r>
    <r>
      <rPr>
        <b/>
        <sz val="12"/>
        <color rgb="FF000000"/>
        <rFont val="Times New Roman"/>
        <family val="1"/>
      </rPr>
      <t>ornecimento de diversos materiais gráficos e assemelhados para atender a diversos setores.</t>
    </r>
  </si>
  <si>
    <t>______________ de ___________________de 2023</t>
  </si>
  <si>
    <t>PANFLETOS FORMATOS A4, FRENTE E VERSO COUCHE 90 GRAMAS, 4X4 CORES, DIVULGAÇÃO DE EVENTOS E/OU CAMPANHAS</t>
  </si>
  <si>
    <t>PANFLETOS FORMATOS A4, FRENTE COUCHE 90 GRAMAS, 4 CORES, DIVULGAÇÃO DE EVENTOS E/OU CAMPANHAS</t>
  </si>
  <si>
    <t>PANFLETOS FORMATOS MEIO OFICIO, FRENTE COUCHE 90 GRAMAS, 4X4 CORES, DIVULGAÇÃO DE EVENTOS E/OU CAMPANHAS</t>
  </si>
  <si>
    <t>PANFLETOS FORMATOS MEIO OFICIO, FRENTE COUCHE 90 GRAMAS, 4 CORES, DIVULGAÇÃO DE EVENTOS E/OU CAMPANHAS</t>
  </si>
  <si>
    <t>INFORMATIVOS A/3, FRENTE E VERSO, COM 12 PAGINAS, 4X4 CORES, 4 EDIÇÕES, SENDO 5 MIL CADA EDIÇÃO</t>
  </si>
  <si>
    <t>BLOCO, PAPEL 75 GRAMAS, FORMATO A4, IMPRESSÃO FRENTE - 1 COR</t>
  </si>
  <si>
    <t>BLOCO, PAPEL 75 GRAMAS, FORMATO MEIO OFICIO, IMPRESSÃO FRENTE - 1 COR</t>
  </si>
  <si>
    <t>ENVELOPE KRAFT NATURAL, PAPEL 220 GRAMAS, FORMATO 260X330 CM COM FACA ESPECIAL</t>
  </si>
  <si>
    <t>BLO</t>
  </si>
  <si>
    <t xml:space="preserve">UN </t>
  </si>
  <si>
    <t>FOL</t>
  </si>
  <si>
    <t>ATESTADO DE SAUDE OCUPACIONAL</t>
  </si>
  <si>
    <t>BANNERS TAMANHO 1,5mX1m</t>
  </si>
  <si>
    <t>DIARIO DE CLASSE EDUCAÇÃO INFANTIL</t>
  </si>
  <si>
    <t>DIARIO DE CLASSE- ENSINO  FULDAMENTAL</t>
  </si>
  <si>
    <t>ENVELOPE BRANCO 115 X 230 CEMEI CIRLEI GIROTO</t>
  </si>
  <si>
    <t>ENVELOPE BRANCO 115 X 230 CEMEI MARIA STELLA DE CARVALHO LACOMBE</t>
  </si>
  <si>
    <t>ENVELOPE BRANCO 115 X 230 EMEF DE POMPEIA</t>
  </si>
  <si>
    <t>ENVELOPE BRANCO 115 X 230 EMEF PROFESSOR CARMELINO JOSE DALSENTER</t>
  </si>
  <si>
    <t>ENVELOPE BRANCO 115 X 230 SECRETARIA MUNICIPAL DE EDUCAÇÃO E CULTURA</t>
  </si>
  <si>
    <t>ENVELOPE BRANCO 185 X 245 CEMEI CIRLEI GIROTO</t>
  </si>
  <si>
    <t>ENVELOPE BRANCO 185 X 245 CEMEI DR. PAULO VICENTE DE AZEVEDO</t>
  </si>
  <si>
    <t>ENVELOPE BRANCO 185 X 245 CEMEI MARIA STELLA DE CARVALHO LACOMBE</t>
  </si>
  <si>
    <t>ENVELOPE BRANCO 185 X 245 EMEF DE POMPEIA</t>
  </si>
  <si>
    <t>ENVELOPE BRANCO 185 X 245 EMEF ORLANDO CASSARO</t>
  </si>
  <si>
    <t>ENVELOPE BRANCO 185 X 245 SECRETARIA MUNICIPAL DE EDUCAÇÃO E CULTURA</t>
  </si>
  <si>
    <t>ENVELOPE BRANCO 200 X 280 TIMBRADO SECRETARIA MUNICIPAL DE EDUCAÇÃO E CULTURA</t>
  </si>
  <si>
    <t>ENVELOPE BRANCO 240 X 340 PROCON TIMBRADO</t>
  </si>
  <si>
    <t>ENVELOPE BRANCO 240X340 TIMBRADO CEMEI CIRLEI GIROTO</t>
  </si>
  <si>
    <t>ENVELOPE BRANCO TIMBRADO 240 X 340 CEMEI MARIA STELLA DE CARVALHO LACOMBE</t>
  </si>
  <si>
    <t>ENVELOPE BRANCO 240 X 340 EMEF DE POMPEIA</t>
  </si>
  <si>
    <t>ENVELOPE BRANCO 240 X 340 SECRETARIA MUNICIPAL DE EDUCAÇÃO E CULTURA</t>
  </si>
  <si>
    <t>FICHA DE INSCRIÇÃO ESCOLINHA MUNICPAL DE ESPORTES</t>
  </si>
  <si>
    <t>FICHA ACADEMICA MUNICIPAL VIDA</t>
  </si>
  <si>
    <t>FICHA REMISSIVA12,8 X 9,8 120GR</t>
  </si>
  <si>
    <t>FOLHA A4 TIMBRADO 90GR</t>
  </si>
  <si>
    <t>FOLHA A4 TIMBRADO PROCON POMPEIA</t>
  </si>
  <si>
    <t>PASTA DE CARTOLINA BRANCO  CONTABILIDADE TIMBRADO</t>
  </si>
  <si>
    <t>PASTA DE CARTOLINA BRANCO TIMBRADO</t>
  </si>
  <si>
    <t>REQUISIÇÃO DE EQUIP. PROT. INDIVIDUAL</t>
  </si>
  <si>
    <t>Valor total</t>
  </si>
  <si>
    <t xml:space="preserve">ANEXO A PROPOSTA 
</t>
  </si>
  <si>
    <t>Cota</t>
  </si>
  <si>
    <t>PRINCIPAL</t>
  </si>
  <si>
    <t>RESERVADA ME/EPP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</si>
</sst>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5F5F5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3" fontId="6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3" fontId="8" fillId="2" borderId="5" xfId="0" applyNumberFormat="1" applyFont="1" applyFill="1" applyBorder="1" applyAlignment="1">
      <alignment horizontal="right" vertical="top" wrapText="1"/>
    </xf>
    <xf numFmtId="0" fontId="8" fillId="2" borderId="5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27"/>
  <sheetViews>
    <sheetView tabSelected="1" workbookViewId="0">
      <selection activeCell="O220" sqref="O220"/>
    </sheetView>
  </sheetViews>
  <sheetFormatPr defaultColWidth="5.42578125" defaultRowHeight="15" x14ac:dyDescent="0.25"/>
  <cols>
    <col min="1" max="1" width="1.85546875" customWidth="1"/>
    <col min="2" max="2" width="5.5703125" bestFit="1" customWidth="1"/>
    <col min="3" max="3" width="9" bestFit="1" customWidth="1"/>
    <col min="5" max="5" width="38" customWidth="1"/>
    <col min="6" max="6" width="10.85546875" customWidth="1"/>
    <col min="7" max="7" width="18.28515625" customWidth="1"/>
    <col min="8" max="8" width="13.5703125" customWidth="1"/>
    <col min="10" max="10" width="7.42578125" hidden="1" customWidth="1"/>
    <col min="11" max="11" width="10.42578125" customWidth="1"/>
    <col min="12" max="12" width="14.42578125" customWidth="1"/>
  </cols>
  <sheetData>
    <row r="1" spans="2:11" ht="15.75" customHeight="1" x14ac:dyDescent="0.25">
      <c r="B1" s="31" t="s">
        <v>129</v>
      </c>
      <c r="C1" s="32"/>
      <c r="D1" s="32"/>
      <c r="E1" s="32"/>
      <c r="F1" s="32"/>
      <c r="G1" s="33"/>
    </row>
    <row r="2" spans="2:11" ht="14.25" customHeight="1" x14ac:dyDescent="0.25">
      <c r="B2" s="39" t="s">
        <v>0</v>
      </c>
      <c r="C2" s="39"/>
      <c r="D2" s="39"/>
      <c r="E2" s="39"/>
      <c r="F2" s="39"/>
      <c r="G2" s="39"/>
    </row>
    <row r="3" spans="2:11" ht="15.75" x14ac:dyDescent="0.25">
      <c r="B3" s="40" t="s">
        <v>1</v>
      </c>
      <c r="C3" s="40"/>
      <c r="D3" s="40"/>
      <c r="E3" s="40"/>
      <c r="F3" s="3"/>
      <c r="G3" s="3"/>
    </row>
    <row r="4" spans="2:11" ht="15.75" x14ac:dyDescent="0.25">
      <c r="B4" s="4"/>
      <c r="C4" s="3"/>
      <c r="D4" s="3"/>
      <c r="E4" s="3"/>
      <c r="F4" s="3"/>
      <c r="G4" s="3"/>
    </row>
    <row r="5" spans="2:11" ht="0.75" customHeight="1" x14ac:dyDescent="0.25">
      <c r="B5" s="4" t="s">
        <v>2</v>
      </c>
      <c r="C5" s="3"/>
      <c r="D5" s="3"/>
      <c r="E5" s="3"/>
      <c r="F5" s="3"/>
      <c r="G5" s="3"/>
    </row>
    <row r="6" spans="2:11" ht="15.75" hidden="1" x14ac:dyDescent="0.25">
      <c r="B6" s="5"/>
      <c r="C6" s="3"/>
      <c r="D6" s="3"/>
      <c r="E6" s="3"/>
      <c r="F6" s="3"/>
      <c r="G6" s="3"/>
    </row>
    <row r="7" spans="2:11" ht="15.75" hidden="1" x14ac:dyDescent="0.25">
      <c r="B7" s="6"/>
      <c r="C7" s="3"/>
      <c r="D7" s="3"/>
      <c r="E7" s="3"/>
      <c r="F7" s="3"/>
      <c r="G7" s="3"/>
    </row>
    <row r="8" spans="2:11" ht="66.75" customHeight="1" x14ac:dyDescent="0.25">
      <c r="B8" s="36" t="s">
        <v>86</v>
      </c>
      <c r="C8" s="37"/>
      <c r="D8" s="37"/>
      <c r="E8" s="37"/>
      <c r="F8" s="37"/>
      <c r="G8" s="38"/>
      <c r="K8" s="1"/>
    </row>
    <row r="9" spans="2:11" ht="15.75" x14ac:dyDescent="0.25">
      <c r="B9" s="7"/>
      <c r="C9" s="8"/>
      <c r="D9" s="8"/>
      <c r="E9" s="8"/>
      <c r="F9" s="8"/>
      <c r="G9" s="8"/>
      <c r="K9" s="1"/>
    </row>
    <row r="10" spans="2:11" ht="15" customHeight="1" x14ac:dyDescent="0.25">
      <c r="B10" s="43" t="s">
        <v>74</v>
      </c>
      <c r="C10" s="43"/>
      <c r="D10" s="43"/>
      <c r="E10" s="43"/>
      <c r="F10" s="34" t="s">
        <v>80</v>
      </c>
      <c r="G10" s="35"/>
      <c r="H10" s="2"/>
      <c r="K10" s="1"/>
    </row>
    <row r="11" spans="2:11" ht="15.75" customHeight="1" x14ac:dyDescent="0.25">
      <c r="B11" s="43" t="s">
        <v>75</v>
      </c>
      <c r="C11" s="43"/>
      <c r="D11" s="43"/>
      <c r="E11" s="43"/>
      <c r="F11" s="9"/>
      <c r="G11" s="9"/>
      <c r="H11" s="2"/>
      <c r="K11" s="1"/>
    </row>
    <row r="12" spans="2:11" ht="15.75" customHeight="1" x14ac:dyDescent="0.25">
      <c r="B12" s="43" t="s">
        <v>76</v>
      </c>
      <c r="C12" s="43"/>
      <c r="D12" s="43"/>
      <c r="E12" s="43"/>
      <c r="F12" s="8"/>
      <c r="G12" s="8"/>
      <c r="K12" s="1"/>
    </row>
    <row r="13" spans="2:11" ht="15.75" customHeight="1" x14ac:dyDescent="0.25">
      <c r="B13" s="43" t="s">
        <v>77</v>
      </c>
      <c r="C13" s="43"/>
      <c r="D13" s="43"/>
      <c r="E13" s="43"/>
      <c r="F13" s="8"/>
      <c r="G13" s="8"/>
      <c r="K13" s="1"/>
    </row>
    <row r="14" spans="2:11" ht="15.75" x14ac:dyDescent="0.25">
      <c r="B14" s="44" t="s">
        <v>78</v>
      </c>
      <c r="C14" s="44"/>
      <c r="D14" s="44"/>
      <c r="E14" s="44"/>
      <c r="F14" s="42" t="s">
        <v>81</v>
      </c>
      <c r="G14" s="35"/>
      <c r="H14" s="2"/>
      <c r="K14" s="1"/>
    </row>
    <row r="15" spans="2:11" ht="15.75" x14ac:dyDescent="0.25">
      <c r="B15" s="7"/>
      <c r="C15" s="8"/>
      <c r="D15" s="10"/>
      <c r="E15" s="8"/>
      <c r="F15" s="9"/>
      <c r="G15" s="9"/>
      <c r="H15" s="2"/>
      <c r="K15" s="1"/>
    </row>
    <row r="16" spans="2:11" ht="15.75" customHeight="1" x14ac:dyDescent="0.25">
      <c r="B16" s="43" t="s">
        <v>82</v>
      </c>
      <c r="C16" s="43"/>
      <c r="D16" s="43"/>
      <c r="E16" s="43"/>
      <c r="F16" s="8"/>
      <c r="G16" s="8"/>
      <c r="K16" s="1"/>
    </row>
    <row r="17" spans="2:8" ht="15.75" customHeight="1" x14ac:dyDescent="0.25">
      <c r="B17" s="43" t="s">
        <v>79</v>
      </c>
      <c r="C17" s="43"/>
      <c r="D17" s="43"/>
      <c r="E17" s="43"/>
      <c r="F17" s="3"/>
      <c r="G17" s="3"/>
    </row>
    <row r="18" spans="2:8" ht="11.25" customHeight="1" x14ac:dyDescent="0.25">
      <c r="B18" s="5"/>
      <c r="C18" s="3"/>
      <c r="D18" s="3"/>
      <c r="E18" s="3"/>
      <c r="F18" s="3"/>
      <c r="G18" s="3"/>
    </row>
    <row r="19" spans="2:8" ht="31.5" x14ac:dyDescent="0.25">
      <c r="B19" s="18" t="s">
        <v>3</v>
      </c>
      <c r="C19" s="19" t="s">
        <v>4</v>
      </c>
      <c r="D19" s="19" t="s">
        <v>5</v>
      </c>
      <c r="E19" s="18" t="s">
        <v>6</v>
      </c>
      <c r="F19" s="20" t="s">
        <v>7</v>
      </c>
      <c r="G19" s="21" t="s">
        <v>8</v>
      </c>
      <c r="H19" s="21" t="s">
        <v>130</v>
      </c>
    </row>
    <row r="20" spans="2:8" ht="15.75" x14ac:dyDescent="0.25">
      <c r="B20" s="22">
        <v>1</v>
      </c>
      <c r="C20" s="28">
        <v>244</v>
      </c>
      <c r="D20" s="29" t="s">
        <v>96</v>
      </c>
      <c r="E20" s="29" t="s">
        <v>99</v>
      </c>
      <c r="F20" s="23">
        <v>0</v>
      </c>
      <c r="G20" s="23">
        <f>C20*F20</f>
        <v>0</v>
      </c>
      <c r="H20" s="46" t="s">
        <v>131</v>
      </c>
    </row>
    <row r="21" spans="2:8" ht="21" x14ac:dyDescent="0.25">
      <c r="B21" s="22">
        <v>2</v>
      </c>
      <c r="C21" s="28">
        <v>81</v>
      </c>
      <c r="D21" s="29" t="s">
        <v>96</v>
      </c>
      <c r="E21" s="29" t="s">
        <v>99</v>
      </c>
      <c r="F21" s="23">
        <v>0</v>
      </c>
      <c r="G21" s="23">
        <f t="shared" ref="G21:G84" si="0">C21*F21</f>
        <v>0</v>
      </c>
      <c r="H21" s="45" t="s">
        <v>132</v>
      </c>
    </row>
    <row r="22" spans="2:8" ht="15.75" x14ac:dyDescent="0.25">
      <c r="B22" s="22">
        <v>3</v>
      </c>
      <c r="C22" s="28">
        <v>38</v>
      </c>
      <c r="D22" s="29" t="s">
        <v>97</v>
      </c>
      <c r="E22" s="29" t="s">
        <v>100</v>
      </c>
      <c r="F22" s="23">
        <v>0</v>
      </c>
      <c r="G22" s="23">
        <f t="shared" si="0"/>
        <v>0</v>
      </c>
      <c r="H22" s="46" t="s">
        <v>131</v>
      </c>
    </row>
    <row r="23" spans="2:8" ht="21" x14ac:dyDescent="0.25">
      <c r="B23" s="22">
        <v>4</v>
      </c>
      <c r="C23" s="28">
        <v>12</v>
      </c>
      <c r="D23" s="29" t="s">
        <v>97</v>
      </c>
      <c r="E23" s="29" t="s">
        <v>100</v>
      </c>
      <c r="F23" s="23">
        <v>0</v>
      </c>
      <c r="G23" s="23">
        <f t="shared" si="0"/>
        <v>0</v>
      </c>
      <c r="H23" s="45" t="s">
        <v>132</v>
      </c>
    </row>
    <row r="24" spans="2:8" ht="38.25" x14ac:dyDescent="0.25">
      <c r="B24" s="22">
        <v>5</v>
      </c>
      <c r="C24" s="28">
        <v>975</v>
      </c>
      <c r="D24" s="29" t="s">
        <v>97</v>
      </c>
      <c r="E24" s="29" t="s">
        <v>9</v>
      </c>
      <c r="F24" s="23">
        <v>0</v>
      </c>
      <c r="G24" s="23">
        <f t="shared" si="0"/>
        <v>0</v>
      </c>
      <c r="H24" s="46" t="s">
        <v>131</v>
      </c>
    </row>
    <row r="25" spans="2:8" ht="38.25" x14ac:dyDescent="0.25">
      <c r="B25" s="22">
        <v>6</v>
      </c>
      <c r="C25" s="28">
        <v>325</v>
      </c>
      <c r="D25" s="29" t="s">
        <v>97</v>
      </c>
      <c r="E25" s="29" t="s">
        <v>9</v>
      </c>
      <c r="F25" s="23">
        <v>0</v>
      </c>
      <c r="G25" s="23">
        <f t="shared" si="0"/>
        <v>0</v>
      </c>
      <c r="H25" s="45" t="s">
        <v>132</v>
      </c>
    </row>
    <row r="26" spans="2:8" ht="15.75" x14ac:dyDescent="0.25">
      <c r="B26" s="22">
        <v>7</v>
      </c>
      <c r="C26" s="28">
        <v>1950</v>
      </c>
      <c r="D26" s="29" t="s">
        <v>98</v>
      </c>
      <c r="E26" s="29" t="s">
        <v>10</v>
      </c>
      <c r="F26" s="23">
        <v>0</v>
      </c>
      <c r="G26" s="23">
        <f t="shared" si="0"/>
        <v>0</v>
      </c>
      <c r="H26" s="46" t="s">
        <v>131</v>
      </c>
    </row>
    <row r="27" spans="2:8" ht="21" x14ac:dyDescent="0.25">
      <c r="B27" s="22">
        <v>8</v>
      </c>
      <c r="C27" s="28">
        <v>650</v>
      </c>
      <c r="D27" s="29" t="s">
        <v>98</v>
      </c>
      <c r="E27" s="29" t="s">
        <v>10</v>
      </c>
      <c r="F27" s="23">
        <v>0</v>
      </c>
      <c r="G27" s="23">
        <f t="shared" si="0"/>
        <v>0</v>
      </c>
      <c r="H27" s="45" t="s">
        <v>132</v>
      </c>
    </row>
    <row r="28" spans="2:8" ht="25.5" x14ac:dyDescent="0.25">
      <c r="B28" s="22">
        <v>9</v>
      </c>
      <c r="C28" s="28">
        <v>98</v>
      </c>
      <c r="D28" s="29" t="s">
        <v>97</v>
      </c>
      <c r="E28" s="29" t="s">
        <v>11</v>
      </c>
      <c r="F28" s="23">
        <v>0</v>
      </c>
      <c r="G28" s="23">
        <f t="shared" si="0"/>
        <v>0</v>
      </c>
      <c r="H28" s="46" t="s">
        <v>131</v>
      </c>
    </row>
    <row r="29" spans="2:8" ht="25.5" x14ac:dyDescent="0.25">
      <c r="B29" s="22">
        <v>10</v>
      </c>
      <c r="C29" s="28">
        <v>32</v>
      </c>
      <c r="D29" s="29" t="s">
        <v>97</v>
      </c>
      <c r="E29" s="29" t="s">
        <v>11</v>
      </c>
      <c r="F29" s="23">
        <v>0</v>
      </c>
      <c r="G29" s="23">
        <f t="shared" si="0"/>
        <v>0</v>
      </c>
      <c r="H29" s="45" t="s">
        <v>132</v>
      </c>
    </row>
    <row r="30" spans="2:8" ht="25.5" x14ac:dyDescent="0.25">
      <c r="B30" s="22">
        <v>11</v>
      </c>
      <c r="C30" s="28">
        <v>195</v>
      </c>
      <c r="D30" s="29" t="s">
        <v>97</v>
      </c>
      <c r="E30" s="29" t="s">
        <v>12</v>
      </c>
      <c r="F30" s="23">
        <v>0</v>
      </c>
      <c r="G30" s="23">
        <f t="shared" si="0"/>
        <v>0</v>
      </c>
      <c r="H30" s="46" t="s">
        <v>131</v>
      </c>
    </row>
    <row r="31" spans="2:8" ht="25.5" x14ac:dyDescent="0.25">
      <c r="B31" s="22">
        <v>12</v>
      </c>
      <c r="C31" s="28">
        <v>65</v>
      </c>
      <c r="D31" s="29" t="s">
        <v>97</v>
      </c>
      <c r="E31" s="29" t="s">
        <v>12</v>
      </c>
      <c r="F31" s="23">
        <v>0</v>
      </c>
      <c r="G31" s="23">
        <f t="shared" si="0"/>
        <v>0</v>
      </c>
      <c r="H31" s="45" t="s">
        <v>132</v>
      </c>
    </row>
    <row r="32" spans="2:8" ht="25.5" x14ac:dyDescent="0.25">
      <c r="B32" s="22">
        <v>13</v>
      </c>
      <c r="C32" s="28">
        <v>293</v>
      </c>
      <c r="D32" s="29" t="s">
        <v>97</v>
      </c>
      <c r="E32" s="29" t="s">
        <v>13</v>
      </c>
      <c r="F32" s="23">
        <v>0</v>
      </c>
      <c r="G32" s="23">
        <f t="shared" si="0"/>
        <v>0</v>
      </c>
      <c r="H32" s="46" t="s">
        <v>131</v>
      </c>
    </row>
    <row r="33" spans="2:8" ht="25.5" x14ac:dyDescent="0.25">
      <c r="B33" s="22">
        <v>14</v>
      </c>
      <c r="C33" s="28">
        <v>97</v>
      </c>
      <c r="D33" s="29" t="s">
        <v>97</v>
      </c>
      <c r="E33" s="29" t="s">
        <v>13</v>
      </c>
      <c r="F33" s="23">
        <v>0</v>
      </c>
      <c r="G33" s="23">
        <f t="shared" si="0"/>
        <v>0</v>
      </c>
      <c r="H33" s="45" t="s">
        <v>132</v>
      </c>
    </row>
    <row r="34" spans="2:8" ht="25.5" x14ac:dyDescent="0.25">
      <c r="B34" s="22">
        <v>15</v>
      </c>
      <c r="C34" s="28">
        <v>20</v>
      </c>
      <c r="D34" s="29" t="s">
        <v>96</v>
      </c>
      <c r="E34" s="29" t="s">
        <v>14</v>
      </c>
      <c r="F34" s="23">
        <v>0</v>
      </c>
      <c r="G34" s="23">
        <f t="shared" si="0"/>
        <v>0</v>
      </c>
      <c r="H34" s="46" t="s">
        <v>131</v>
      </c>
    </row>
    <row r="35" spans="2:8" ht="25.5" x14ac:dyDescent="0.25">
      <c r="B35" s="22">
        <v>16</v>
      </c>
      <c r="C35" s="28">
        <v>6</v>
      </c>
      <c r="D35" s="29" t="s">
        <v>96</v>
      </c>
      <c r="E35" s="29" t="s">
        <v>14</v>
      </c>
      <c r="F35" s="23">
        <v>0</v>
      </c>
      <c r="G35" s="23">
        <f t="shared" si="0"/>
        <v>0</v>
      </c>
      <c r="H35" s="45" t="s">
        <v>132</v>
      </c>
    </row>
    <row r="36" spans="2:8" ht="25.5" x14ac:dyDescent="0.25">
      <c r="B36" s="22">
        <v>17</v>
      </c>
      <c r="C36" s="28">
        <v>1463</v>
      </c>
      <c r="D36" s="29" t="s">
        <v>97</v>
      </c>
      <c r="E36" s="29" t="s">
        <v>15</v>
      </c>
      <c r="F36" s="23">
        <v>0</v>
      </c>
      <c r="G36" s="23">
        <f t="shared" si="0"/>
        <v>0</v>
      </c>
      <c r="H36" s="46" t="s">
        <v>131</v>
      </c>
    </row>
    <row r="37" spans="2:8" ht="25.5" x14ac:dyDescent="0.25">
      <c r="B37" s="22">
        <v>18</v>
      </c>
      <c r="C37" s="28">
        <v>487</v>
      </c>
      <c r="D37" s="29" t="s">
        <v>97</v>
      </c>
      <c r="E37" s="29" t="s">
        <v>15</v>
      </c>
      <c r="F37" s="23">
        <v>0</v>
      </c>
      <c r="G37" s="23">
        <f t="shared" si="0"/>
        <v>0</v>
      </c>
      <c r="H37" s="45" t="s">
        <v>132</v>
      </c>
    </row>
    <row r="38" spans="2:8" ht="38.25" x14ac:dyDescent="0.25">
      <c r="B38" s="22">
        <v>19</v>
      </c>
      <c r="C38" s="28">
        <v>293</v>
      </c>
      <c r="D38" s="29" t="s">
        <v>97</v>
      </c>
      <c r="E38" s="29" t="s">
        <v>16</v>
      </c>
      <c r="F38" s="23">
        <v>0</v>
      </c>
      <c r="G38" s="23">
        <f t="shared" si="0"/>
        <v>0</v>
      </c>
      <c r="H38" s="46" t="s">
        <v>131</v>
      </c>
    </row>
    <row r="39" spans="2:8" ht="38.25" x14ac:dyDescent="0.25">
      <c r="B39" s="22">
        <v>20</v>
      </c>
      <c r="C39" s="28">
        <v>97</v>
      </c>
      <c r="D39" s="29" t="s">
        <v>97</v>
      </c>
      <c r="E39" s="29" t="s">
        <v>16</v>
      </c>
      <c r="F39" s="23">
        <v>0</v>
      </c>
      <c r="G39" s="23">
        <f t="shared" si="0"/>
        <v>0</v>
      </c>
      <c r="H39" s="45" t="s">
        <v>132</v>
      </c>
    </row>
    <row r="40" spans="2:8" ht="15.75" x14ac:dyDescent="0.25">
      <c r="B40" s="22">
        <v>21</v>
      </c>
      <c r="C40" s="28">
        <v>293</v>
      </c>
      <c r="D40" s="29" t="s">
        <v>97</v>
      </c>
      <c r="E40" s="29" t="s">
        <v>101</v>
      </c>
      <c r="F40" s="23">
        <v>0</v>
      </c>
      <c r="G40" s="23">
        <f t="shared" si="0"/>
        <v>0</v>
      </c>
      <c r="H40" s="46" t="s">
        <v>131</v>
      </c>
    </row>
    <row r="41" spans="2:8" ht="21" x14ac:dyDescent="0.25">
      <c r="B41" s="22">
        <v>22</v>
      </c>
      <c r="C41" s="28">
        <v>97</v>
      </c>
      <c r="D41" s="29" t="s">
        <v>97</v>
      </c>
      <c r="E41" s="29" t="s">
        <v>101</v>
      </c>
      <c r="F41" s="23">
        <v>0</v>
      </c>
      <c r="G41" s="23">
        <f t="shared" si="0"/>
        <v>0</v>
      </c>
      <c r="H41" s="45" t="s">
        <v>132</v>
      </c>
    </row>
    <row r="42" spans="2:8" ht="25.5" x14ac:dyDescent="0.25">
      <c r="B42" s="22">
        <v>23</v>
      </c>
      <c r="C42" s="28">
        <v>293</v>
      </c>
      <c r="D42" s="29" t="s">
        <v>97</v>
      </c>
      <c r="E42" s="29" t="s">
        <v>102</v>
      </c>
      <c r="F42" s="23">
        <v>0</v>
      </c>
      <c r="G42" s="23">
        <f t="shared" si="0"/>
        <v>0</v>
      </c>
      <c r="H42" s="46" t="s">
        <v>131</v>
      </c>
    </row>
    <row r="43" spans="2:8" ht="25.5" x14ac:dyDescent="0.25">
      <c r="B43" s="22">
        <v>24</v>
      </c>
      <c r="C43" s="28">
        <v>97</v>
      </c>
      <c r="D43" s="29" t="s">
        <v>97</v>
      </c>
      <c r="E43" s="29" t="s">
        <v>102</v>
      </c>
      <c r="F43" s="23">
        <v>0</v>
      </c>
      <c r="G43" s="23">
        <f t="shared" si="0"/>
        <v>0</v>
      </c>
      <c r="H43" s="45" t="s">
        <v>132</v>
      </c>
    </row>
    <row r="44" spans="2:8" ht="15.75" x14ac:dyDescent="0.25">
      <c r="B44" s="22">
        <v>25</v>
      </c>
      <c r="C44" s="28">
        <v>9750</v>
      </c>
      <c r="D44" s="29" t="s">
        <v>97</v>
      </c>
      <c r="E44" s="29" t="s">
        <v>17</v>
      </c>
      <c r="F44" s="23">
        <v>0</v>
      </c>
      <c r="G44" s="23">
        <f t="shared" si="0"/>
        <v>0</v>
      </c>
      <c r="H44" s="46" t="s">
        <v>131</v>
      </c>
    </row>
    <row r="45" spans="2:8" ht="21" x14ac:dyDescent="0.25">
      <c r="B45" s="22">
        <v>26</v>
      </c>
      <c r="C45" s="28">
        <v>3250</v>
      </c>
      <c r="D45" s="29" t="s">
        <v>97</v>
      </c>
      <c r="E45" s="29" t="s">
        <v>17</v>
      </c>
      <c r="F45" s="23">
        <v>0</v>
      </c>
      <c r="G45" s="23">
        <f t="shared" si="0"/>
        <v>0</v>
      </c>
      <c r="H45" s="45" t="s">
        <v>132</v>
      </c>
    </row>
    <row r="46" spans="2:8" ht="25.5" x14ac:dyDescent="0.25">
      <c r="B46" s="22">
        <v>27</v>
      </c>
      <c r="C46" s="28">
        <v>585</v>
      </c>
      <c r="D46" s="29" t="s">
        <v>97</v>
      </c>
      <c r="E46" s="29" t="s">
        <v>103</v>
      </c>
      <c r="F46" s="23">
        <v>0</v>
      </c>
      <c r="G46" s="23">
        <f t="shared" si="0"/>
        <v>0</v>
      </c>
      <c r="H46" s="46" t="s">
        <v>131</v>
      </c>
    </row>
    <row r="47" spans="2:8" ht="25.5" x14ac:dyDescent="0.25">
      <c r="B47" s="22">
        <v>28</v>
      </c>
      <c r="C47" s="28">
        <v>195</v>
      </c>
      <c r="D47" s="29" t="s">
        <v>97</v>
      </c>
      <c r="E47" s="29" t="s">
        <v>103</v>
      </c>
      <c r="F47" s="23">
        <v>0</v>
      </c>
      <c r="G47" s="23">
        <f t="shared" si="0"/>
        <v>0</v>
      </c>
      <c r="H47" s="45" t="s">
        <v>132</v>
      </c>
    </row>
    <row r="48" spans="2:8" ht="25.5" x14ac:dyDescent="0.25">
      <c r="B48" s="22">
        <v>29</v>
      </c>
      <c r="C48" s="28">
        <v>195</v>
      </c>
      <c r="D48" s="29" t="s">
        <v>97</v>
      </c>
      <c r="E48" s="29" t="s">
        <v>18</v>
      </c>
      <c r="F48" s="23">
        <v>0</v>
      </c>
      <c r="G48" s="23">
        <f t="shared" si="0"/>
        <v>0</v>
      </c>
      <c r="H48" s="46" t="s">
        <v>131</v>
      </c>
    </row>
    <row r="49" spans="2:8" ht="25.5" x14ac:dyDescent="0.25">
      <c r="B49" s="22">
        <v>30</v>
      </c>
      <c r="C49" s="28">
        <v>65</v>
      </c>
      <c r="D49" s="29" t="s">
        <v>97</v>
      </c>
      <c r="E49" s="29" t="s">
        <v>18</v>
      </c>
      <c r="F49" s="23">
        <v>0</v>
      </c>
      <c r="G49" s="23">
        <f t="shared" si="0"/>
        <v>0</v>
      </c>
      <c r="H49" s="45" t="s">
        <v>132</v>
      </c>
    </row>
    <row r="50" spans="2:8" ht="25.5" x14ac:dyDescent="0.25">
      <c r="B50" s="22">
        <v>31</v>
      </c>
      <c r="C50" s="28">
        <v>293</v>
      </c>
      <c r="D50" s="29" t="s">
        <v>97</v>
      </c>
      <c r="E50" s="29" t="s">
        <v>104</v>
      </c>
      <c r="F50" s="23">
        <v>0</v>
      </c>
      <c r="G50" s="23">
        <f t="shared" si="0"/>
        <v>0</v>
      </c>
      <c r="H50" s="46" t="s">
        <v>131</v>
      </c>
    </row>
    <row r="51" spans="2:8" ht="25.5" x14ac:dyDescent="0.25">
      <c r="B51" s="22">
        <v>32</v>
      </c>
      <c r="C51" s="28">
        <v>97</v>
      </c>
      <c r="D51" s="29" t="s">
        <v>97</v>
      </c>
      <c r="E51" s="29" t="s">
        <v>104</v>
      </c>
      <c r="F51" s="23">
        <v>0</v>
      </c>
      <c r="G51" s="23">
        <f t="shared" si="0"/>
        <v>0</v>
      </c>
      <c r="H51" s="45" t="s">
        <v>132</v>
      </c>
    </row>
    <row r="52" spans="2:8" ht="25.5" x14ac:dyDescent="0.25">
      <c r="B52" s="22">
        <v>33</v>
      </c>
      <c r="C52" s="28">
        <v>390</v>
      </c>
      <c r="D52" s="29" t="s">
        <v>97</v>
      </c>
      <c r="E52" s="29" t="s">
        <v>19</v>
      </c>
      <c r="F52" s="23">
        <v>0</v>
      </c>
      <c r="G52" s="23">
        <f t="shared" si="0"/>
        <v>0</v>
      </c>
      <c r="H52" s="46" t="s">
        <v>131</v>
      </c>
    </row>
    <row r="53" spans="2:8" ht="25.5" x14ac:dyDescent="0.25">
      <c r="B53" s="22">
        <v>34</v>
      </c>
      <c r="C53" s="28">
        <v>130</v>
      </c>
      <c r="D53" s="29" t="s">
        <v>97</v>
      </c>
      <c r="E53" s="29" t="s">
        <v>19</v>
      </c>
      <c r="F53" s="23">
        <v>0</v>
      </c>
      <c r="G53" s="23">
        <f t="shared" si="0"/>
        <v>0</v>
      </c>
      <c r="H53" s="45" t="s">
        <v>132</v>
      </c>
    </row>
    <row r="54" spans="2:8" ht="25.5" x14ac:dyDescent="0.25">
      <c r="B54" s="22">
        <v>35</v>
      </c>
      <c r="C54" s="28">
        <v>585</v>
      </c>
      <c r="D54" s="29" t="s">
        <v>97</v>
      </c>
      <c r="E54" s="29" t="s">
        <v>20</v>
      </c>
      <c r="F54" s="23">
        <v>0</v>
      </c>
      <c r="G54" s="23">
        <f t="shared" si="0"/>
        <v>0</v>
      </c>
      <c r="H54" s="46" t="s">
        <v>131</v>
      </c>
    </row>
    <row r="55" spans="2:8" ht="25.5" x14ac:dyDescent="0.25">
      <c r="B55" s="22">
        <v>36</v>
      </c>
      <c r="C55" s="28">
        <v>195</v>
      </c>
      <c r="D55" s="29" t="s">
        <v>97</v>
      </c>
      <c r="E55" s="29" t="s">
        <v>20</v>
      </c>
      <c r="F55" s="23">
        <v>0</v>
      </c>
      <c r="G55" s="23">
        <f t="shared" si="0"/>
        <v>0</v>
      </c>
      <c r="H55" s="45" t="s">
        <v>132</v>
      </c>
    </row>
    <row r="56" spans="2:8" ht="25.5" x14ac:dyDescent="0.25">
      <c r="B56" s="22">
        <v>37</v>
      </c>
      <c r="C56" s="28">
        <v>390</v>
      </c>
      <c r="D56" s="29" t="s">
        <v>97</v>
      </c>
      <c r="E56" s="29" t="s">
        <v>105</v>
      </c>
      <c r="F56" s="23">
        <v>0</v>
      </c>
      <c r="G56" s="23">
        <f t="shared" si="0"/>
        <v>0</v>
      </c>
      <c r="H56" s="46" t="s">
        <v>131</v>
      </c>
    </row>
    <row r="57" spans="2:8" ht="25.5" x14ac:dyDescent="0.25">
      <c r="B57" s="22">
        <v>38</v>
      </c>
      <c r="C57" s="28">
        <v>130</v>
      </c>
      <c r="D57" s="29" t="s">
        <v>97</v>
      </c>
      <c r="E57" s="29" t="s">
        <v>105</v>
      </c>
      <c r="F57" s="23">
        <v>0</v>
      </c>
      <c r="G57" s="23">
        <f t="shared" si="0"/>
        <v>0</v>
      </c>
      <c r="H57" s="45" t="s">
        <v>132</v>
      </c>
    </row>
    <row r="58" spans="2:8" ht="25.5" x14ac:dyDescent="0.25">
      <c r="B58" s="22">
        <v>39</v>
      </c>
      <c r="C58" s="28">
        <v>585</v>
      </c>
      <c r="D58" s="29" t="s">
        <v>97</v>
      </c>
      <c r="E58" s="29" t="s">
        <v>21</v>
      </c>
      <c r="F58" s="23">
        <v>0</v>
      </c>
      <c r="G58" s="23">
        <f t="shared" si="0"/>
        <v>0</v>
      </c>
      <c r="H58" s="46" t="s">
        <v>131</v>
      </c>
    </row>
    <row r="59" spans="2:8" ht="25.5" x14ac:dyDescent="0.25">
      <c r="B59" s="22">
        <v>40</v>
      </c>
      <c r="C59" s="28">
        <v>195</v>
      </c>
      <c r="D59" s="29" t="s">
        <v>97</v>
      </c>
      <c r="E59" s="29" t="s">
        <v>21</v>
      </c>
      <c r="F59" s="23">
        <v>0</v>
      </c>
      <c r="G59" s="23">
        <f t="shared" si="0"/>
        <v>0</v>
      </c>
      <c r="H59" s="45" t="s">
        <v>132</v>
      </c>
    </row>
    <row r="60" spans="2:8" ht="25.5" x14ac:dyDescent="0.25">
      <c r="B60" s="22">
        <v>41</v>
      </c>
      <c r="C60" s="28">
        <v>585</v>
      </c>
      <c r="D60" s="29" t="s">
        <v>97</v>
      </c>
      <c r="E60" s="29" t="s">
        <v>106</v>
      </c>
      <c r="F60" s="23">
        <v>0</v>
      </c>
      <c r="G60" s="23">
        <f t="shared" si="0"/>
        <v>0</v>
      </c>
      <c r="H60" s="46" t="s">
        <v>131</v>
      </c>
    </row>
    <row r="61" spans="2:8" ht="25.5" x14ac:dyDescent="0.25">
      <c r="B61" s="22">
        <v>42</v>
      </c>
      <c r="C61" s="28">
        <v>195</v>
      </c>
      <c r="D61" s="29" t="s">
        <v>97</v>
      </c>
      <c r="E61" s="29" t="s">
        <v>106</v>
      </c>
      <c r="F61" s="23">
        <v>0</v>
      </c>
      <c r="G61" s="23">
        <f t="shared" si="0"/>
        <v>0</v>
      </c>
      <c r="H61" s="45" t="s">
        <v>132</v>
      </c>
    </row>
    <row r="62" spans="2:8" ht="25.5" x14ac:dyDescent="0.25">
      <c r="B62" s="22">
        <v>43</v>
      </c>
      <c r="C62" s="28">
        <v>975</v>
      </c>
      <c r="D62" s="29" t="s">
        <v>97</v>
      </c>
      <c r="E62" s="29" t="s">
        <v>107</v>
      </c>
      <c r="F62" s="23">
        <v>0</v>
      </c>
      <c r="G62" s="23">
        <f t="shared" si="0"/>
        <v>0</v>
      </c>
      <c r="H62" s="46" t="s">
        <v>131</v>
      </c>
    </row>
    <row r="63" spans="2:8" ht="25.5" x14ac:dyDescent="0.25">
      <c r="B63" s="22">
        <v>44</v>
      </c>
      <c r="C63" s="28">
        <v>325</v>
      </c>
      <c r="D63" s="29" t="s">
        <v>97</v>
      </c>
      <c r="E63" s="29" t="s">
        <v>107</v>
      </c>
      <c r="F63" s="23">
        <v>0</v>
      </c>
      <c r="G63" s="23">
        <f t="shared" si="0"/>
        <v>0</v>
      </c>
      <c r="H63" s="45" t="s">
        <v>132</v>
      </c>
    </row>
    <row r="64" spans="2:8" ht="15.75" x14ac:dyDescent="0.25">
      <c r="B64" s="22">
        <v>45</v>
      </c>
      <c r="C64" s="28">
        <v>9750</v>
      </c>
      <c r="D64" s="29" t="s">
        <v>97</v>
      </c>
      <c r="E64" s="29" t="s">
        <v>22</v>
      </c>
      <c r="F64" s="23">
        <v>0</v>
      </c>
      <c r="G64" s="23">
        <f t="shared" si="0"/>
        <v>0</v>
      </c>
      <c r="H64" s="46" t="s">
        <v>131</v>
      </c>
    </row>
    <row r="65" spans="2:8" ht="21" x14ac:dyDescent="0.25">
      <c r="B65" s="22">
        <v>46</v>
      </c>
      <c r="C65" s="28">
        <v>3250</v>
      </c>
      <c r="D65" s="29" t="s">
        <v>97</v>
      </c>
      <c r="E65" s="29" t="s">
        <v>22</v>
      </c>
      <c r="F65" s="23">
        <v>0</v>
      </c>
      <c r="G65" s="23">
        <f t="shared" si="0"/>
        <v>0</v>
      </c>
      <c r="H65" s="45" t="s">
        <v>132</v>
      </c>
    </row>
    <row r="66" spans="2:8" ht="25.5" x14ac:dyDescent="0.25">
      <c r="B66" s="22">
        <v>47</v>
      </c>
      <c r="C66" s="28">
        <v>585</v>
      </c>
      <c r="D66" s="29" t="s">
        <v>97</v>
      </c>
      <c r="E66" s="29" t="s">
        <v>108</v>
      </c>
      <c r="F66" s="23">
        <v>0</v>
      </c>
      <c r="G66" s="23">
        <f t="shared" si="0"/>
        <v>0</v>
      </c>
      <c r="H66" s="46" t="s">
        <v>131</v>
      </c>
    </row>
    <row r="67" spans="2:8" ht="25.5" x14ac:dyDescent="0.25">
      <c r="B67" s="22">
        <v>48</v>
      </c>
      <c r="C67" s="28">
        <v>195</v>
      </c>
      <c r="D67" s="29" t="s">
        <v>97</v>
      </c>
      <c r="E67" s="29" t="s">
        <v>108</v>
      </c>
      <c r="F67" s="23">
        <v>0</v>
      </c>
      <c r="G67" s="23">
        <f t="shared" si="0"/>
        <v>0</v>
      </c>
      <c r="H67" s="45" t="s">
        <v>132</v>
      </c>
    </row>
    <row r="68" spans="2:8" ht="25.5" x14ac:dyDescent="0.25">
      <c r="B68" s="22">
        <v>49</v>
      </c>
      <c r="C68" s="28">
        <v>195</v>
      </c>
      <c r="D68" s="29" t="s">
        <v>97</v>
      </c>
      <c r="E68" s="29" t="s">
        <v>109</v>
      </c>
      <c r="F68" s="23">
        <v>0</v>
      </c>
      <c r="G68" s="23">
        <f t="shared" si="0"/>
        <v>0</v>
      </c>
      <c r="H68" s="46" t="s">
        <v>131</v>
      </c>
    </row>
    <row r="69" spans="2:8" ht="25.5" x14ac:dyDescent="0.25">
      <c r="B69" s="22">
        <v>50</v>
      </c>
      <c r="C69" s="28">
        <v>65</v>
      </c>
      <c r="D69" s="29" t="s">
        <v>97</v>
      </c>
      <c r="E69" s="29" t="s">
        <v>109</v>
      </c>
      <c r="F69" s="23">
        <v>0</v>
      </c>
      <c r="G69" s="23">
        <f t="shared" si="0"/>
        <v>0</v>
      </c>
      <c r="H69" s="45" t="s">
        <v>132</v>
      </c>
    </row>
    <row r="70" spans="2:8" ht="25.5" x14ac:dyDescent="0.25">
      <c r="B70" s="22">
        <v>51</v>
      </c>
      <c r="C70" s="28">
        <v>195</v>
      </c>
      <c r="D70" s="29" t="s">
        <v>97</v>
      </c>
      <c r="E70" s="29" t="s">
        <v>110</v>
      </c>
      <c r="F70" s="23">
        <v>0</v>
      </c>
      <c r="G70" s="23">
        <f t="shared" si="0"/>
        <v>0</v>
      </c>
      <c r="H70" s="46" t="s">
        <v>131</v>
      </c>
    </row>
    <row r="71" spans="2:8" ht="25.5" x14ac:dyDescent="0.25">
      <c r="B71" s="22">
        <v>52</v>
      </c>
      <c r="C71" s="28">
        <v>65</v>
      </c>
      <c r="D71" s="29" t="s">
        <v>97</v>
      </c>
      <c r="E71" s="29" t="s">
        <v>110</v>
      </c>
      <c r="F71" s="23">
        <v>0</v>
      </c>
      <c r="G71" s="23">
        <f t="shared" si="0"/>
        <v>0</v>
      </c>
      <c r="H71" s="45" t="s">
        <v>132</v>
      </c>
    </row>
    <row r="72" spans="2:8" ht="25.5" x14ac:dyDescent="0.25">
      <c r="B72" s="22">
        <v>53</v>
      </c>
      <c r="C72" s="28">
        <v>195</v>
      </c>
      <c r="D72" s="29" t="s">
        <v>97</v>
      </c>
      <c r="E72" s="29" t="s">
        <v>111</v>
      </c>
      <c r="F72" s="23">
        <v>0</v>
      </c>
      <c r="G72" s="23">
        <f t="shared" si="0"/>
        <v>0</v>
      </c>
      <c r="H72" s="46" t="s">
        <v>131</v>
      </c>
    </row>
    <row r="73" spans="2:8" ht="25.5" x14ac:dyDescent="0.25">
      <c r="B73" s="22">
        <v>54</v>
      </c>
      <c r="C73" s="28">
        <v>65</v>
      </c>
      <c r="D73" s="29" t="s">
        <v>97</v>
      </c>
      <c r="E73" s="29" t="s">
        <v>111</v>
      </c>
      <c r="F73" s="23">
        <v>0</v>
      </c>
      <c r="G73" s="23">
        <f t="shared" si="0"/>
        <v>0</v>
      </c>
      <c r="H73" s="45" t="s">
        <v>132</v>
      </c>
    </row>
    <row r="74" spans="2:8" ht="25.5" x14ac:dyDescent="0.25">
      <c r="B74" s="22">
        <v>55</v>
      </c>
      <c r="C74" s="28">
        <v>585</v>
      </c>
      <c r="D74" s="29" t="s">
        <v>97</v>
      </c>
      <c r="E74" s="29" t="s">
        <v>112</v>
      </c>
      <c r="F74" s="23">
        <v>0</v>
      </c>
      <c r="G74" s="23">
        <f t="shared" si="0"/>
        <v>0</v>
      </c>
      <c r="H74" s="46" t="s">
        <v>131</v>
      </c>
    </row>
    <row r="75" spans="2:8" ht="25.5" x14ac:dyDescent="0.25">
      <c r="B75" s="22">
        <v>56</v>
      </c>
      <c r="C75" s="28">
        <v>195</v>
      </c>
      <c r="D75" s="29" t="s">
        <v>97</v>
      </c>
      <c r="E75" s="29" t="s">
        <v>112</v>
      </c>
      <c r="F75" s="23">
        <v>0</v>
      </c>
      <c r="G75" s="23">
        <f t="shared" si="0"/>
        <v>0</v>
      </c>
      <c r="H75" s="45" t="s">
        <v>132</v>
      </c>
    </row>
    <row r="76" spans="2:8" ht="25.5" x14ac:dyDescent="0.25">
      <c r="B76" s="22">
        <v>57</v>
      </c>
      <c r="C76" s="28">
        <v>975</v>
      </c>
      <c r="D76" s="29" t="s">
        <v>97</v>
      </c>
      <c r="E76" s="29" t="s">
        <v>113</v>
      </c>
      <c r="F76" s="23">
        <v>0</v>
      </c>
      <c r="G76" s="23">
        <f t="shared" si="0"/>
        <v>0</v>
      </c>
      <c r="H76" s="46" t="s">
        <v>131</v>
      </c>
    </row>
    <row r="77" spans="2:8" ht="25.5" x14ac:dyDescent="0.25">
      <c r="B77" s="22">
        <v>58</v>
      </c>
      <c r="C77" s="28">
        <v>325</v>
      </c>
      <c r="D77" s="29" t="s">
        <v>97</v>
      </c>
      <c r="E77" s="29" t="s">
        <v>113</v>
      </c>
      <c r="F77" s="23">
        <v>0</v>
      </c>
      <c r="G77" s="23">
        <f t="shared" si="0"/>
        <v>0</v>
      </c>
      <c r="H77" s="45" t="s">
        <v>132</v>
      </c>
    </row>
    <row r="78" spans="2:8" ht="38.25" x14ac:dyDescent="0.25">
      <c r="B78" s="22">
        <v>59</v>
      </c>
      <c r="C78" s="28">
        <v>2925</v>
      </c>
      <c r="D78" s="29" t="s">
        <v>97</v>
      </c>
      <c r="E78" s="29" t="s">
        <v>114</v>
      </c>
      <c r="F78" s="23">
        <v>0</v>
      </c>
      <c r="G78" s="23">
        <f t="shared" si="0"/>
        <v>0</v>
      </c>
      <c r="H78" s="46" t="s">
        <v>131</v>
      </c>
    </row>
    <row r="79" spans="2:8" ht="38.25" x14ac:dyDescent="0.25">
      <c r="B79" s="22">
        <v>60</v>
      </c>
      <c r="C79" s="28">
        <v>975</v>
      </c>
      <c r="D79" s="29" t="s">
        <v>97</v>
      </c>
      <c r="E79" s="29" t="s">
        <v>114</v>
      </c>
      <c r="F79" s="23">
        <v>0</v>
      </c>
      <c r="G79" s="23">
        <f t="shared" si="0"/>
        <v>0</v>
      </c>
      <c r="H79" s="45" t="s">
        <v>132</v>
      </c>
    </row>
    <row r="80" spans="2:8" ht="25.5" x14ac:dyDescent="0.25">
      <c r="B80" s="22">
        <v>61</v>
      </c>
      <c r="C80" s="28">
        <v>195</v>
      </c>
      <c r="D80" s="29" t="s">
        <v>97</v>
      </c>
      <c r="E80" s="29" t="s">
        <v>23</v>
      </c>
      <c r="F80" s="23">
        <v>0</v>
      </c>
      <c r="G80" s="23">
        <f t="shared" si="0"/>
        <v>0</v>
      </c>
      <c r="H80" s="46" t="s">
        <v>131</v>
      </c>
    </row>
    <row r="81" spans="2:8" ht="25.5" x14ac:dyDescent="0.25">
      <c r="B81" s="22">
        <v>62</v>
      </c>
      <c r="C81" s="28">
        <v>65</v>
      </c>
      <c r="D81" s="29" t="s">
        <v>97</v>
      </c>
      <c r="E81" s="29" t="s">
        <v>23</v>
      </c>
      <c r="F81" s="23">
        <v>0</v>
      </c>
      <c r="G81" s="23">
        <f t="shared" si="0"/>
        <v>0</v>
      </c>
      <c r="H81" s="45" t="s">
        <v>132</v>
      </c>
    </row>
    <row r="82" spans="2:8" ht="15.75" x14ac:dyDescent="0.25">
      <c r="B82" s="22">
        <v>63</v>
      </c>
      <c r="C82" s="28">
        <v>9750</v>
      </c>
      <c r="D82" s="29" t="s">
        <v>97</v>
      </c>
      <c r="E82" s="29" t="s">
        <v>24</v>
      </c>
      <c r="F82" s="23">
        <v>0</v>
      </c>
      <c r="G82" s="23">
        <f t="shared" si="0"/>
        <v>0</v>
      </c>
      <c r="H82" s="46" t="s">
        <v>131</v>
      </c>
    </row>
    <row r="83" spans="2:8" ht="21" x14ac:dyDescent="0.25">
      <c r="B83" s="22">
        <v>64</v>
      </c>
      <c r="C83" s="28">
        <v>3250</v>
      </c>
      <c r="D83" s="29" t="s">
        <v>97</v>
      </c>
      <c r="E83" s="29" t="s">
        <v>24</v>
      </c>
      <c r="F83" s="23">
        <v>0</v>
      </c>
      <c r="G83" s="23">
        <f t="shared" si="0"/>
        <v>0</v>
      </c>
      <c r="H83" s="45" t="s">
        <v>132</v>
      </c>
    </row>
    <row r="84" spans="2:8" ht="25.5" x14ac:dyDescent="0.25">
      <c r="B84" s="22">
        <v>65</v>
      </c>
      <c r="C84" s="28">
        <v>683</v>
      </c>
      <c r="D84" s="29" t="s">
        <v>97</v>
      </c>
      <c r="E84" s="29" t="s">
        <v>115</v>
      </c>
      <c r="F84" s="23">
        <v>0</v>
      </c>
      <c r="G84" s="23">
        <f t="shared" si="0"/>
        <v>0</v>
      </c>
      <c r="H84" s="46" t="s">
        <v>131</v>
      </c>
    </row>
    <row r="85" spans="2:8" ht="25.5" x14ac:dyDescent="0.25">
      <c r="B85" s="22">
        <v>66</v>
      </c>
      <c r="C85" s="28">
        <v>227</v>
      </c>
      <c r="D85" s="29" t="s">
        <v>97</v>
      </c>
      <c r="E85" s="29" t="s">
        <v>115</v>
      </c>
      <c r="F85" s="23">
        <v>0</v>
      </c>
      <c r="G85" s="23">
        <f t="shared" ref="G85:G148" si="1">C85*F85</f>
        <v>0</v>
      </c>
      <c r="H85" s="45" t="s">
        <v>132</v>
      </c>
    </row>
    <row r="86" spans="2:8" ht="15.75" x14ac:dyDescent="0.25">
      <c r="B86" s="22">
        <v>67</v>
      </c>
      <c r="C86" s="28">
        <v>9750</v>
      </c>
      <c r="D86" s="29" t="s">
        <v>97</v>
      </c>
      <c r="E86" s="29" t="s">
        <v>25</v>
      </c>
      <c r="F86" s="23">
        <v>0</v>
      </c>
      <c r="G86" s="23">
        <f t="shared" si="1"/>
        <v>0</v>
      </c>
      <c r="H86" s="46" t="s">
        <v>131</v>
      </c>
    </row>
    <row r="87" spans="2:8" ht="21" x14ac:dyDescent="0.25">
      <c r="B87" s="22">
        <v>68</v>
      </c>
      <c r="C87" s="28">
        <v>3250</v>
      </c>
      <c r="D87" s="29" t="s">
        <v>97</v>
      </c>
      <c r="E87" s="29" t="s">
        <v>25</v>
      </c>
      <c r="F87" s="23">
        <v>0</v>
      </c>
      <c r="G87" s="23">
        <f t="shared" si="1"/>
        <v>0</v>
      </c>
      <c r="H87" s="45" t="s">
        <v>132</v>
      </c>
    </row>
    <row r="88" spans="2:8" ht="25.5" x14ac:dyDescent="0.25">
      <c r="B88" s="22">
        <v>69</v>
      </c>
      <c r="C88" s="28">
        <v>585</v>
      </c>
      <c r="D88" s="29" t="s">
        <v>97</v>
      </c>
      <c r="E88" s="29" t="s">
        <v>116</v>
      </c>
      <c r="F88" s="23">
        <v>0</v>
      </c>
      <c r="G88" s="23">
        <f t="shared" si="1"/>
        <v>0</v>
      </c>
      <c r="H88" s="46" t="s">
        <v>131</v>
      </c>
    </row>
    <row r="89" spans="2:8" ht="25.5" x14ac:dyDescent="0.25">
      <c r="B89" s="22">
        <v>70</v>
      </c>
      <c r="C89" s="28">
        <v>195</v>
      </c>
      <c r="D89" s="29" t="s">
        <v>97</v>
      </c>
      <c r="E89" s="29" t="s">
        <v>116</v>
      </c>
      <c r="F89" s="23">
        <v>0</v>
      </c>
      <c r="G89" s="23">
        <f t="shared" si="1"/>
        <v>0</v>
      </c>
      <c r="H89" s="45" t="s">
        <v>132</v>
      </c>
    </row>
    <row r="90" spans="2:8" ht="25.5" x14ac:dyDescent="0.25">
      <c r="B90" s="22">
        <v>71</v>
      </c>
      <c r="C90" s="28">
        <v>195</v>
      </c>
      <c r="D90" s="29" t="s">
        <v>97</v>
      </c>
      <c r="E90" s="29" t="s">
        <v>26</v>
      </c>
      <c r="F90" s="23">
        <v>0</v>
      </c>
      <c r="G90" s="23">
        <f t="shared" si="1"/>
        <v>0</v>
      </c>
      <c r="H90" s="46" t="s">
        <v>131</v>
      </c>
    </row>
    <row r="91" spans="2:8" ht="25.5" x14ac:dyDescent="0.25">
      <c r="B91" s="22">
        <v>72</v>
      </c>
      <c r="C91" s="28">
        <v>65</v>
      </c>
      <c r="D91" s="29" t="s">
        <v>97</v>
      </c>
      <c r="E91" s="29" t="s">
        <v>26</v>
      </c>
      <c r="F91" s="23">
        <v>0</v>
      </c>
      <c r="G91" s="23">
        <f t="shared" si="1"/>
        <v>0</v>
      </c>
      <c r="H91" s="45" t="s">
        <v>132</v>
      </c>
    </row>
    <row r="92" spans="2:8" ht="38.25" x14ac:dyDescent="0.25">
      <c r="B92" s="22">
        <v>73</v>
      </c>
      <c r="C92" s="28">
        <v>195</v>
      </c>
      <c r="D92" s="29" t="s">
        <v>97</v>
      </c>
      <c r="E92" s="29" t="s">
        <v>117</v>
      </c>
      <c r="F92" s="23">
        <v>0</v>
      </c>
      <c r="G92" s="23">
        <f t="shared" si="1"/>
        <v>0</v>
      </c>
      <c r="H92" s="46" t="s">
        <v>131</v>
      </c>
    </row>
    <row r="93" spans="2:8" ht="38.25" x14ac:dyDescent="0.25">
      <c r="B93" s="22">
        <v>74</v>
      </c>
      <c r="C93" s="28">
        <v>65</v>
      </c>
      <c r="D93" s="29" t="s">
        <v>97</v>
      </c>
      <c r="E93" s="29" t="s">
        <v>117</v>
      </c>
      <c r="F93" s="23">
        <v>0</v>
      </c>
      <c r="G93" s="23">
        <f t="shared" si="1"/>
        <v>0</v>
      </c>
      <c r="H93" s="45" t="s">
        <v>132</v>
      </c>
    </row>
    <row r="94" spans="2:8" ht="25.5" x14ac:dyDescent="0.25">
      <c r="B94" s="22">
        <v>75</v>
      </c>
      <c r="C94" s="28">
        <v>390</v>
      </c>
      <c r="D94" s="29" t="s">
        <v>97</v>
      </c>
      <c r="E94" s="29" t="s">
        <v>27</v>
      </c>
      <c r="F94" s="23">
        <v>0</v>
      </c>
      <c r="G94" s="23">
        <f t="shared" si="1"/>
        <v>0</v>
      </c>
      <c r="H94" s="46" t="s">
        <v>131</v>
      </c>
    </row>
    <row r="95" spans="2:8" ht="25.5" x14ac:dyDescent="0.25">
      <c r="B95" s="22">
        <v>76</v>
      </c>
      <c r="C95" s="28">
        <v>130</v>
      </c>
      <c r="D95" s="29" t="s">
        <v>97</v>
      </c>
      <c r="E95" s="29" t="s">
        <v>27</v>
      </c>
      <c r="F95" s="23">
        <v>0</v>
      </c>
      <c r="G95" s="23">
        <f t="shared" si="1"/>
        <v>0</v>
      </c>
      <c r="H95" s="45" t="s">
        <v>132</v>
      </c>
    </row>
    <row r="96" spans="2:8" ht="25.5" x14ac:dyDescent="0.25">
      <c r="B96" s="22">
        <v>77</v>
      </c>
      <c r="C96" s="28">
        <v>585</v>
      </c>
      <c r="D96" s="29" t="s">
        <v>97</v>
      </c>
      <c r="E96" s="29" t="s">
        <v>28</v>
      </c>
      <c r="F96" s="23">
        <v>0</v>
      </c>
      <c r="G96" s="23">
        <f t="shared" si="1"/>
        <v>0</v>
      </c>
      <c r="H96" s="46" t="s">
        <v>131</v>
      </c>
    </row>
    <row r="97" spans="2:10" ht="25.5" x14ac:dyDescent="0.25">
      <c r="B97" s="22">
        <v>78</v>
      </c>
      <c r="C97" s="28">
        <v>195</v>
      </c>
      <c r="D97" s="29" t="s">
        <v>97</v>
      </c>
      <c r="E97" s="29" t="s">
        <v>28</v>
      </c>
      <c r="F97" s="23">
        <v>0</v>
      </c>
      <c r="G97" s="23">
        <f t="shared" si="1"/>
        <v>0</v>
      </c>
      <c r="H97" s="45" t="s">
        <v>132</v>
      </c>
    </row>
    <row r="98" spans="2:10" ht="25.5" x14ac:dyDescent="0.25">
      <c r="B98" s="22">
        <v>79</v>
      </c>
      <c r="C98" s="28">
        <v>293</v>
      </c>
      <c r="D98" s="29" t="s">
        <v>97</v>
      </c>
      <c r="E98" s="29" t="s">
        <v>118</v>
      </c>
      <c r="F98" s="23">
        <v>0</v>
      </c>
      <c r="G98" s="23">
        <f t="shared" si="1"/>
        <v>0</v>
      </c>
      <c r="H98" s="46" t="s">
        <v>131</v>
      </c>
    </row>
    <row r="99" spans="2:10" ht="25.5" x14ac:dyDescent="0.25">
      <c r="B99" s="22">
        <v>80</v>
      </c>
      <c r="C99" s="28">
        <v>97</v>
      </c>
      <c r="D99" s="29" t="s">
        <v>97</v>
      </c>
      <c r="E99" s="29" t="s">
        <v>118</v>
      </c>
      <c r="F99" s="23">
        <v>0</v>
      </c>
      <c r="G99" s="23">
        <f t="shared" si="1"/>
        <v>0</v>
      </c>
      <c r="H99" s="45" t="s">
        <v>132</v>
      </c>
    </row>
    <row r="100" spans="2:10" ht="25.5" x14ac:dyDescent="0.25">
      <c r="B100" s="22">
        <v>81</v>
      </c>
      <c r="C100" s="28">
        <v>585</v>
      </c>
      <c r="D100" s="29" t="s">
        <v>97</v>
      </c>
      <c r="E100" s="29" t="s">
        <v>29</v>
      </c>
      <c r="F100" s="23">
        <v>0</v>
      </c>
      <c r="G100" s="23">
        <f t="shared" si="1"/>
        <v>0</v>
      </c>
      <c r="H100" s="46" t="s">
        <v>131</v>
      </c>
    </row>
    <row r="101" spans="2:10" ht="25.5" x14ac:dyDescent="0.25">
      <c r="B101" s="22">
        <v>82</v>
      </c>
      <c r="C101" s="28">
        <v>195</v>
      </c>
      <c r="D101" s="29" t="s">
        <v>97</v>
      </c>
      <c r="E101" s="29" t="s">
        <v>29</v>
      </c>
      <c r="F101" s="23">
        <v>0</v>
      </c>
      <c r="G101" s="23">
        <f t="shared" si="1"/>
        <v>0</v>
      </c>
      <c r="H101" s="45" t="s">
        <v>132</v>
      </c>
    </row>
    <row r="102" spans="2:10" ht="25.5" x14ac:dyDescent="0.25">
      <c r="B102" s="22">
        <v>83</v>
      </c>
      <c r="C102" s="28">
        <v>585</v>
      </c>
      <c r="D102" s="29" t="s">
        <v>97</v>
      </c>
      <c r="E102" s="29" t="s">
        <v>30</v>
      </c>
      <c r="F102" s="23">
        <v>0</v>
      </c>
      <c r="G102" s="23">
        <f t="shared" si="1"/>
        <v>0</v>
      </c>
      <c r="H102" s="46" t="s">
        <v>131</v>
      </c>
    </row>
    <row r="103" spans="2:10" ht="25.5" x14ac:dyDescent="0.25">
      <c r="B103" s="22">
        <v>84</v>
      </c>
      <c r="C103" s="28">
        <v>195</v>
      </c>
      <c r="D103" s="29" t="s">
        <v>97</v>
      </c>
      <c r="E103" s="29" t="s">
        <v>30</v>
      </c>
      <c r="F103" s="23">
        <v>0</v>
      </c>
      <c r="G103" s="23">
        <f t="shared" si="1"/>
        <v>0</v>
      </c>
      <c r="H103" s="45" t="s">
        <v>132</v>
      </c>
    </row>
    <row r="104" spans="2:10" ht="25.5" x14ac:dyDescent="0.25">
      <c r="B104" s="22">
        <v>85</v>
      </c>
      <c r="C104" s="28">
        <v>1950</v>
      </c>
      <c r="D104" s="29" t="s">
        <v>97</v>
      </c>
      <c r="E104" s="29" t="s">
        <v>119</v>
      </c>
      <c r="F104" s="23">
        <v>0</v>
      </c>
      <c r="G104" s="23">
        <f t="shared" si="1"/>
        <v>0</v>
      </c>
      <c r="H104" s="46" t="s">
        <v>131</v>
      </c>
    </row>
    <row r="105" spans="2:10" ht="25.5" x14ac:dyDescent="0.25">
      <c r="B105" s="22">
        <v>86</v>
      </c>
      <c r="C105" s="28">
        <v>650</v>
      </c>
      <c r="D105" s="29" t="s">
        <v>97</v>
      </c>
      <c r="E105" s="29" t="s">
        <v>119</v>
      </c>
      <c r="F105" s="23">
        <v>0</v>
      </c>
      <c r="G105" s="23">
        <f t="shared" si="1"/>
        <v>0</v>
      </c>
      <c r="H105" s="45" t="s">
        <v>132</v>
      </c>
    </row>
    <row r="106" spans="2:10" ht="25.5" x14ac:dyDescent="0.25">
      <c r="B106" s="22">
        <v>87</v>
      </c>
      <c r="C106" s="28">
        <v>195</v>
      </c>
      <c r="D106" s="29" t="s">
        <v>97</v>
      </c>
      <c r="E106" s="29" t="s">
        <v>31</v>
      </c>
      <c r="F106" s="23">
        <v>0</v>
      </c>
      <c r="G106" s="23">
        <f t="shared" si="1"/>
        <v>0</v>
      </c>
      <c r="H106" s="46" t="s">
        <v>131</v>
      </c>
    </row>
    <row r="107" spans="2:10" ht="25.5" x14ac:dyDescent="0.25">
      <c r="B107" s="22">
        <v>88</v>
      </c>
      <c r="C107" s="28">
        <v>65</v>
      </c>
      <c r="D107" s="29" t="s">
        <v>97</v>
      </c>
      <c r="E107" s="29" t="s">
        <v>31</v>
      </c>
      <c r="F107" s="23">
        <v>0</v>
      </c>
      <c r="G107" s="23">
        <f t="shared" si="1"/>
        <v>0</v>
      </c>
      <c r="H107" s="45" t="s">
        <v>132</v>
      </c>
    </row>
    <row r="108" spans="2:10" ht="38.25" x14ac:dyDescent="0.25">
      <c r="B108" s="22">
        <v>89</v>
      </c>
      <c r="C108" s="28">
        <v>585</v>
      </c>
      <c r="D108" s="29" t="s">
        <v>97</v>
      </c>
      <c r="E108" s="29" t="s">
        <v>32</v>
      </c>
      <c r="F108" s="23">
        <v>0</v>
      </c>
      <c r="G108" s="23">
        <f t="shared" si="1"/>
        <v>0</v>
      </c>
      <c r="H108" s="46" t="s">
        <v>131</v>
      </c>
    </row>
    <row r="109" spans="2:10" ht="38.25" x14ac:dyDescent="0.25">
      <c r="B109" s="22">
        <v>90</v>
      </c>
      <c r="C109" s="28">
        <v>195</v>
      </c>
      <c r="D109" s="29" t="s">
        <v>97</v>
      </c>
      <c r="E109" s="29" t="s">
        <v>32</v>
      </c>
      <c r="F109" s="23">
        <v>0</v>
      </c>
      <c r="G109" s="23">
        <f t="shared" si="1"/>
        <v>0</v>
      </c>
      <c r="H109" s="45" t="s">
        <v>132</v>
      </c>
    </row>
    <row r="110" spans="2:10" ht="25.5" x14ac:dyDescent="0.25">
      <c r="B110" s="22">
        <v>91</v>
      </c>
      <c r="C110" s="28">
        <v>390</v>
      </c>
      <c r="D110" s="29" t="s">
        <v>97</v>
      </c>
      <c r="E110" s="29" t="s">
        <v>33</v>
      </c>
      <c r="F110" s="23">
        <v>0</v>
      </c>
      <c r="G110" s="23">
        <f t="shared" si="1"/>
        <v>0</v>
      </c>
      <c r="H110" s="46" t="s">
        <v>131</v>
      </c>
    </row>
    <row r="111" spans="2:10" ht="26.25" thickBot="1" x14ac:dyDescent="0.3">
      <c r="B111" s="22">
        <v>92</v>
      </c>
      <c r="C111" s="28">
        <v>130</v>
      </c>
      <c r="D111" s="29" t="s">
        <v>97</v>
      </c>
      <c r="E111" s="29" t="s">
        <v>33</v>
      </c>
      <c r="F111" s="23">
        <v>0</v>
      </c>
      <c r="G111" s="23">
        <f t="shared" si="1"/>
        <v>0</v>
      </c>
      <c r="H111" s="45" t="s">
        <v>132</v>
      </c>
      <c r="J111" s="11"/>
    </row>
    <row r="112" spans="2:10" ht="26.25" thickBot="1" x14ac:dyDescent="0.3">
      <c r="B112" s="22">
        <v>93</v>
      </c>
      <c r="C112" s="28">
        <v>585</v>
      </c>
      <c r="D112" s="29" t="s">
        <v>97</v>
      </c>
      <c r="E112" s="29" t="s">
        <v>34</v>
      </c>
      <c r="F112" s="23">
        <v>0</v>
      </c>
      <c r="G112" s="23">
        <f t="shared" si="1"/>
        <v>0</v>
      </c>
      <c r="H112" s="46" t="s">
        <v>131</v>
      </c>
      <c r="J112" s="11"/>
    </row>
    <row r="113" spans="2:10" ht="26.25" thickBot="1" x14ac:dyDescent="0.3">
      <c r="B113" s="22">
        <v>94</v>
      </c>
      <c r="C113" s="28">
        <v>195</v>
      </c>
      <c r="D113" s="29" t="s">
        <v>97</v>
      </c>
      <c r="E113" s="29" t="s">
        <v>34</v>
      </c>
      <c r="F113" s="23">
        <v>0</v>
      </c>
      <c r="G113" s="23">
        <f t="shared" si="1"/>
        <v>0</v>
      </c>
      <c r="H113" s="45" t="s">
        <v>132</v>
      </c>
      <c r="J113" s="12"/>
    </row>
    <row r="114" spans="2:10" ht="39" thickBot="1" x14ac:dyDescent="0.3">
      <c r="B114" s="22">
        <v>95</v>
      </c>
      <c r="C114" s="28">
        <v>585</v>
      </c>
      <c r="D114" s="29" t="s">
        <v>97</v>
      </c>
      <c r="E114" s="29" t="s">
        <v>35</v>
      </c>
      <c r="F114" s="23">
        <v>0</v>
      </c>
      <c r="G114" s="23">
        <f t="shared" si="1"/>
        <v>0</v>
      </c>
      <c r="H114" s="46" t="s">
        <v>131</v>
      </c>
      <c r="J114" s="11"/>
    </row>
    <row r="115" spans="2:10" ht="39" thickBot="1" x14ac:dyDescent="0.3">
      <c r="B115" s="22">
        <v>96</v>
      </c>
      <c r="C115" s="28">
        <v>195</v>
      </c>
      <c r="D115" s="29" t="s">
        <v>97</v>
      </c>
      <c r="E115" s="29" t="s">
        <v>35</v>
      </c>
      <c r="F115" s="23">
        <v>0</v>
      </c>
      <c r="G115" s="23">
        <f t="shared" si="1"/>
        <v>0</v>
      </c>
      <c r="H115" s="45" t="s">
        <v>132</v>
      </c>
      <c r="J115" s="11"/>
    </row>
    <row r="116" spans="2:10" ht="26.25" thickBot="1" x14ac:dyDescent="0.3">
      <c r="B116" s="22">
        <v>97</v>
      </c>
      <c r="C116" s="28">
        <v>975</v>
      </c>
      <c r="D116" s="29" t="s">
        <v>97</v>
      </c>
      <c r="E116" s="29" t="s">
        <v>120</v>
      </c>
      <c r="F116" s="23">
        <v>0</v>
      </c>
      <c r="G116" s="23">
        <f t="shared" si="1"/>
        <v>0</v>
      </c>
      <c r="H116" s="46" t="s">
        <v>131</v>
      </c>
      <c r="J116" s="11"/>
    </row>
    <row r="117" spans="2:10" ht="26.25" thickBot="1" x14ac:dyDescent="0.3">
      <c r="B117" s="22">
        <v>98</v>
      </c>
      <c r="C117" s="28">
        <v>325</v>
      </c>
      <c r="D117" s="29" t="s">
        <v>97</v>
      </c>
      <c r="E117" s="29" t="s">
        <v>120</v>
      </c>
      <c r="F117" s="23">
        <v>0</v>
      </c>
      <c r="G117" s="23">
        <f t="shared" si="1"/>
        <v>0</v>
      </c>
      <c r="H117" s="45" t="s">
        <v>132</v>
      </c>
      <c r="J117" s="11"/>
    </row>
    <row r="118" spans="2:10" ht="16.5" thickBot="1" x14ac:dyDescent="0.3">
      <c r="B118" s="22">
        <v>99</v>
      </c>
      <c r="C118" s="28">
        <v>975</v>
      </c>
      <c r="D118" s="29" t="s">
        <v>97</v>
      </c>
      <c r="E118" s="29" t="s">
        <v>121</v>
      </c>
      <c r="F118" s="23">
        <v>0</v>
      </c>
      <c r="G118" s="23">
        <f t="shared" si="1"/>
        <v>0</v>
      </c>
      <c r="H118" s="46" t="s">
        <v>131</v>
      </c>
      <c r="J118" s="11"/>
    </row>
    <row r="119" spans="2:10" ht="21.75" thickBot="1" x14ac:dyDescent="0.3">
      <c r="B119" s="22">
        <v>100</v>
      </c>
      <c r="C119" s="28">
        <v>325</v>
      </c>
      <c r="D119" s="29" t="s">
        <v>97</v>
      </c>
      <c r="E119" s="29" t="s">
        <v>121</v>
      </c>
      <c r="F119" s="23">
        <v>0</v>
      </c>
      <c r="G119" s="23">
        <f t="shared" si="1"/>
        <v>0</v>
      </c>
      <c r="H119" s="45" t="s">
        <v>132</v>
      </c>
      <c r="J119" s="11"/>
    </row>
    <row r="120" spans="2:10" ht="16.5" thickBot="1" x14ac:dyDescent="0.3">
      <c r="B120" s="22">
        <v>101</v>
      </c>
      <c r="C120" s="28">
        <v>975</v>
      </c>
      <c r="D120" s="29" t="s">
        <v>98</v>
      </c>
      <c r="E120" s="29" t="s">
        <v>36</v>
      </c>
      <c r="F120" s="23">
        <v>0</v>
      </c>
      <c r="G120" s="23">
        <f t="shared" si="1"/>
        <v>0</v>
      </c>
      <c r="H120" s="46" t="s">
        <v>131</v>
      </c>
      <c r="J120" s="11"/>
    </row>
    <row r="121" spans="2:10" ht="21.75" thickBot="1" x14ac:dyDescent="0.3">
      <c r="B121" s="22">
        <v>102</v>
      </c>
      <c r="C121" s="28">
        <v>325</v>
      </c>
      <c r="D121" s="29" t="s">
        <v>98</v>
      </c>
      <c r="E121" s="29" t="s">
        <v>36</v>
      </c>
      <c r="F121" s="23">
        <v>0</v>
      </c>
      <c r="G121" s="23">
        <f t="shared" si="1"/>
        <v>0</v>
      </c>
      <c r="H121" s="45" t="s">
        <v>132</v>
      </c>
      <c r="J121" s="11"/>
    </row>
    <row r="122" spans="2:10" ht="16.5" thickBot="1" x14ac:dyDescent="0.3">
      <c r="B122" s="22">
        <v>103</v>
      </c>
      <c r="C122" s="28">
        <v>975</v>
      </c>
      <c r="D122" s="29" t="s">
        <v>98</v>
      </c>
      <c r="E122" s="29" t="s">
        <v>37</v>
      </c>
      <c r="F122" s="23">
        <v>0</v>
      </c>
      <c r="G122" s="23">
        <f t="shared" si="1"/>
        <v>0</v>
      </c>
      <c r="H122" s="46" t="s">
        <v>131</v>
      </c>
      <c r="J122" s="11"/>
    </row>
    <row r="123" spans="2:10" ht="21.75" thickBot="1" x14ac:dyDescent="0.3">
      <c r="B123" s="22">
        <v>104</v>
      </c>
      <c r="C123" s="28">
        <v>325</v>
      </c>
      <c r="D123" s="29" t="s">
        <v>98</v>
      </c>
      <c r="E123" s="29" t="s">
        <v>37</v>
      </c>
      <c r="F123" s="23">
        <v>0</v>
      </c>
      <c r="G123" s="23">
        <f t="shared" si="1"/>
        <v>0</v>
      </c>
      <c r="H123" s="45" t="s">
        <v>132</v>
      </c>
      <c r="J123" s="11"/>
    </row>
    <row r="124" spans="2:10" ht="26.25" thickBot="1" x14ac:dyDescent="0.3">
      <c r="B124" s="22">
        <v>105</v>
      </c>
      <c r="C124" s="28">
        <v>488</v>
      </c>
      <c r="D124" s="29" t="s">
        <v>98</v>
      </c>
      <c r="E124" s="29" t="s">
        <v>38</v>
      </c>
      <c r="F124" s="23">
        <v>0</v>
      </c>
      <c r="G124" s="23">
        <f t="shared" si="1"/>
        <v>0</v>
      </c>
      <c r="H124" s="46" t="s">
        <v>131</v>
      </c>
      <c r="J124" s="11"/>
    </row>
    <row r="125" spans="2:10" ht="26.25" thickBot="1" x14ac:dyDescent="0.3">
      <c r="B125" s="22">
        <v>106</v>
      </c>
      <c r="C125" s="28">
        <v>162</v>
      </c>
      <c r="D125" s="29" t="s">
        <v>98</v>
      </c>
      <c r="E125" s="29" t="s">
        <v>38</v>
      </c>
      <c r="F125" s="23">
        <v>0</v>
      </c>
      <c r="G125" s="23">
        <f t="shared" si="1"/>
        <v>0</v>
      </c>
      <c r="H125" s="45" t="s">
        <v>132</v>
      </c>
      <c r="J125" s="11"/>
    </row>
    <row r="126" spans="2:10" ht="26.25" thickBot="1" x14ac:dyDescent="0.3">
      <c r="B126" s="22">
        <v>107</v>
      </c>
      <c r="C126" s="28">
        <v>585</v>
      </c>
      <c r="D126" s="29" t="s">
        <v>98</v>
      </c>
      <c r="E126" s="29" t="s">
        <v>39</v>
      </c>
      <c r="F126" s="23">
        <v>0</v>
      </c>
      <c r="G126" s="23">
        <f t="shared" si="1"/>
        <v>0</v>
      </c>
      <c r="H126" s="46" t="s">
        <v>131</v>
      </c>
      <c r="J126" s="11"/>
    </row>
    <row r="127" spans="2:10" ht="26.25" thickBot="1" x14ac:dyDescent="0.3">
      <c r="B127" s="22">
        <v>108</v>
      </c>
      <c r="C127" s="28">
        <v>195</v>
      </c>
      <c r="D127" s="29" t="s">
        <v>98</v>
      </c>
      <c r="E127" s="29" t="s">
        <v>39</v>
      </c>
      <c r="F127" s="23">
        <v>0</v>
      </c>
      <c r="G127" s="23">
        <f t="shared" si="1"/>
        <v>0</v>
      </c>
      <c r="H127" s="45" t="s">
        <v>132</v>
      </c>
      <c r="J127" s="11"/>
    </row>
    <row r="128" spans="2:10" ht="26.25" thickBot="1" x14ac:dyDescent="0.3">
      <c r="B128" s="22">
        <v>109</v>
      </c>
      <c r="C128" s="28">
        <v>488</v>
      </c>
      <c r="D128" s="29" t="s">
        <v>98</v>
      </c>
      <c r="E128" s="29" t="s">
        <v>40</v>
      </c>
      <c r="F128" s="23">
        <v>0</v>
      </c>
      <c r="G128" s="23">
        <f t="shared" si="1"/>
        <v>0</v>
      </c>
      <c r="H128" s="46" t="s">
        <v>131</v>
      </c>
      <c r="J128" s="11"/>
    </row>
    <row r="129" spans="2:10" ht="26.25" thickBot="1" x14ac:dyDescent="0.3">
      <c r="B129" s="22">
        <v>110</v>
      </c>
      <c r="C129" s="28">
        <v>162</v>
      </c>
      <c r="D129" s="29" t="s">
        <v>98</v>
      </c>
      <c r="E129" s="29" t="s">
        <v>40</v>
      </c>
      <c r="F129" s="23">
        <v>0</v>
      </c>
      <c r="G129" s="23">
        <f t="shared" si="1"/>
        <v>0</v>
      </c>
      <c r="H129" s="45" t="s">
        <v>132</v>
      </c>
      <c r="J129" s="11"/>
    </row>
    <row r="130" spans="2:10" ht="26.25" thickBot="1" x14ac:dyDescent="0.3">
      <c r="B130" s="22">
        <v>111</v>
      </c>
      <c r="C130" s="28">
        <v>975</v>
      </c>
      <c r="D130" s="29" t="s">
        <v>97</v>
      </c>
      <c r="E130" s="29" t="s">
        <v>41</v>
      </c>
      <c r="F130" s="23">
        <v>0</v>
      </c>
      <c r="G130" s="23">
        <f t="shared" si="1"/>
        <v>0</v>
      </c>
      <c r="H130" s="46" t="s">
        <v>131</v>
      </c>
      <c r="J130" s="11"/>
    </row>
    <row r="131" spans="2:10" ht="26.25" thickBot="1" x14ac:dyDescent="0.3">
      <c r="B131" s="22">
        <v>112</v>
      </c>
      <c r="C131" s="28">
        <v>325</v>
      </c>
      <c r="D131" s="29" t="s">
        <v>97</v>
      </c>
      <c r="E131" s="29" t="s">
        <v>41</v>
      </c>
      <c r="F131" s="23">
        <v>0</v>
      </c>
      <c r="G131" s="23">
        <f t="shared" si="1"/>
        <v>0</v>
      </c>
      <c r="H131" s="45" t="s">
        <v>132</v>
      </c>
      <c r="J131" s="11"/>
    </row>
    <row r="132" spans="2:10" ht="16.5" thickBot="1" x14ac:dyDescent="0.3">
      <c r="B132" s="22">
        <v>113</v>
      </c>
      <c r="C132" s="28">
        <v>488</v>
      </c>
      <c r="D132" s="29" t="s">
        <v>98</v>
      </c>
      <c r="E132" s="29" t="s">
        <v>42</v>
      </c>
      <c r="F132" s="23">
        <v>0</v>
      </c>
      <c r="G132" s="23">
        <f t="shared" si="1"/>
        <v>0</v>
      </c>
      <c r="H132" s="46" t="s">
        <v>131</v>
      </c>
      <c r="J132" s="11"/>
    </row>
    <row r="133" spans="2:10" ht="21.75" thickBot="1" x14ac:dyDescent="0.3">
      <c r="B133" s="22">
        <v>114</v>
      </c>
      <c r="C133" s="28">
        <v>162</v>
      </c>
      <c r="D133" s="29" t="s">
        <v>98</v>
      </c>
      <c r="E133" s="29" t="s">
        <v>42</v>
      </c>
      <c r="F133" s="23">
        <v>0</v>
      </c>
      <c r="G133" s="23">
        <f t="shared" si="1"/>
        <v>0</v>
      </c>
      <c r="H133" s="45" t="s">
        <v>132</v>
      </c>
      <c r="J133" s="11"/>
    </row>
    <row r="134" spans="2:10" ht="26.25" thickBot="1" x14ac:dyDescent="0.3">
      <c r="B134" s="22">
        <v>115</v>
      </c>
      <c r="C134" s="28">
        <v>488</v>
      </c>
      <c r="D134" s="29" t="s">
        <v>97</v>
      </c>
      <c r="E134" s="29" t="s">
        <v>43</v>
      </c>
      <c r="F134" s="23">
        <v>0</v>
      </c>
      <c r="G134" s="23">
        <f t="shared" si="1"/>
        <v>0</v>
      </c>
      <c r="H134" s="46" t="s">
        <v>131</v>
      </c>
      <c r="J134" s="11"/>
    </row>
    <row r="135" spans="2:10" ht="26.25" thickBot="1" x14ac:dyDescent="0.3">
      <c r="B135" s="22">
        <v>116</v>
      </c>
      <c r="C135" s="28">
        <v>162</v>
      </c>
      <c r="D135" s="29" t="s">
        <v>97</v>
      </c>
      <c r="E135" s="29" t="s">
        <v>43</v>
      </c>
      <c r="F135" s="23">
        <v>0</v>
      </c>
      <c r="G135" s="23">
        <f t="shared" si="1"/>
        <v>0</v>
      </c>
      <c r="H135" s="45" t="s">
        <v>132</v>
      </c>
      <c r="J135" s="11"/>
    </row>
    <row r="136" spans="2:10" ht="26.25" thickBot="1" x14ac:dyDescent="0.3">
      <c r="B136" s="22">
        <v>117</v>
      </c>
      <c r="C136" s="28">
        <v>98</v>
      </c>
      <c r="D136" s="29" t="s">
        <v>98</v>
      </c>
      <c r="E136" s="29" t="s">
        <v>44</v>
      </c>
      <c r="F136" s="23">
        <v>0</v>
      </c>
      <c r="G136" s="23">
        <f t="shared" si="1"/>
        <v>0</v>
      </c>
      <c r="H136" s="46" t="s">
        <v>131</v>
      </c>
      <c r="J136" s="11"/>
    </row>
    <row r="137" spans="2:10" ht="26.25" thickBot="1" x14ac:dyDescent="0.3">
      <c r="B137" s="22">
        <v>118</v>
      </c>
      <c r="C137" s="28">
        <v>32</v>
      </c>
      <c r="D137" s="29" t="s">
        <v>98</v>
      </c>
      <c r="E137" s="29" t="s">
        <v>44</v>
      </c>
      <c r="F137" s="23">
        <v>0</v>
      </c>
      <c r="G137" s="23">
        <f t="shared" si="1"/>
        <v>0</v>
      </c>
      <c r="H137" s="45" t="s">
        <v>132</v>
      </c>
      <c r="J137" s="11"/>
    </row>
    <row r="138" spans="2:10" ht="26.25" thickBot="1" x14ac:dyDescent="0.3">
      <c r="B138" s="22">
        <v>119</v>
      </c>
      <c r="C138" s="28">
        <v>488</v>
      </c>
      <c r="D138" s="29" t="s">
        <v>98</v>
      </c>
      <c r="E138" s="29" t="s">
        <v>45</v>
      </c>
      <c r="F138" s="23">
        <v>0</v>
      </c>
      <c r="G138" s="23">
        <f t="shared" si="1"/>
        <v>0</v>
      </c>
      <c r="H138" s="46" t="s">
        <v>131</v>
      </c>
      <c r="J138" s="11"/>
    </row>
    <row r="139" spans="2:10" ht="26.25" thickBot="1" x14ac:dyDescent="0.3">
      <c r="B139" s="22">
        <v>120</v>
      </c>
      <c r="C139" s="28">
        <v>162</v>
      </c>
      <c r="D139" s="29" t="s">
        <v>98</v>
      </c>
      <c r="E139" s="29" t="s">
        <v>45</v>
      </c>
      <c r="F139" s="23">
        <v>0</v>
      </c>
      <c r="G139" s="23">
        <f t="shared" si="1"/>
        <v>0</v>
      </c>
      <c r="H139" s="45" t="s">
        <v>132</v>
      </c>
      <c r="J139" s="11"/>
    </row>
    <row r="140" spans="2:10" ht="16.5" thickBot="1" x14ac:dyDescent="0.3">
      <c r="B140" s="22">
        <v>121</v>
      </c>
      <c r="C140" s="28">
        <v>488</v>
      </c>
      <c r="D140" s="29" t="s">
        <v>98</v>
      </c>
      <c r="E140" s="29" t="s">
        <v>46</v>
      </c>
      <c r="F140" s="23">
        <v>0</v>
      </c>
      <c r="G140" s="23">
        <f t="shared" si="1"/>
        <v>0</v>
      </c>
      <c r="H140" s="46" t="s">
        <v>131</v>
      </c>
      <c r="J140" s="11"/>
    </row>
    <row r="141" spans="2:10" ht="21.75" thickBot="1" x14ac:dyDescent="0.3">
      <c r="B141" s="22">
        <v>122</v>
      </c>
      <c r="C141" s="28">
        <v>162</v>
      </c>
      <c r="D141" s="29" t="s">
        <v>98</v>
      </c>
      <c r="E141" s="29" t="s">
        <v>46</v>
      </c>
      <c r="F141" s="23">
        <v>0</v>
      </c>
      <c r="G141" s="23">
        <f t="shared" si="1"/>
        <v>0</v>
      </c>
      <c r="H141" s="45" t="s">
        <v>132</v>
      </c>
      <c r="J141" s="11"/>
    </row>
    <row r="142" spans="2:10" ht="26.25" thickBot="1" x14ac:dyDescent="0.3">
      <c r="B142" s="22">
        <v>123</v>
      </c>
      <c r="C142" s="28">
        <v>488</v>
      </c>
      <c r="D142" s="29" t="s">
        <v>97</v>
      </c>
      <c r="E142" s="29" t="s">
        <v>47</v>
      </c>
      <c r="F142" s="23">
        <v>0</v>
      </c>
      <c r="G142" s="23">
        <f t="shared" si="1"/>
        <v>0</v>
      </c>
      <c r="H142" s="46" t="s">
        <v>131</v>
      </c>
      <c r="J142" s="11"/>
    </row>
    <row r="143" spans="2:10" ht="26.25" thickBot="1" x14ac:dyDescent="0.3">
      <c r="B143" s="22">
        <v>124</v>
      </c>
      <c r="C143" s="28">
        <v>162</v>
      </c>
      <c r="D143" s="29" t="s">
        <v>97</v>
      </c>
      <c r="E143" s="29" t="s">
        <v>47</v>
      </c>
      <c r="F143" s="23">
        <v>0</v>
      </c>
      <c r="G143" s="23">
        <f t="shared" si="1"/>
        <v>0</v>
      </c>
      <c r="H143" s="45" t="s">
        <v>132</v>
      </c>
      <c r="J143" s="11"/>
    </row>
    <row r="144" spans="2:10" ht="16.5" thickBot="1" x14ac:dyDescent="0.3">
      <c r="B144" s="22">
        <v>125</v>
      </c>
      <c r="C144" s="28">
        <v>293</v>
      </c>
      <c r="D144" s="29" t="s">
        <v>97</v>
      </c>
      <c r="E144" s="29" t="s">
        <v>122</v>
      </c>
      <c r="F144" s="23">
        <v>0</v>
      </c>
      <c r="G144" s="23">
        <f t="shared" si="1"/>
        <v>0</v>
      </c>
      <c r="H144" s="46" t="s">
        <v>131</v>
      </c>
      <c r="J144" s="11"/>
    </row>
    <row r="145" spans="2:10" ht="21.75" thickBot="1" x14ac:dyDescent="0.3">
      <c r="B145" s="22">
        <v>126</v>
      </c>
      <c r="C145" s="28">
        <v>97</v>
      </c>
      <c r="D145" s="29" t="s">
        <v>97</v>
      </c>
      <c r="E145" s="29" t="s">
        <v>122</v>
      </c>
      <c r="F145" s="23">
        <v>0</v>
      </c>
      <c r="G145" s="23">
        <f t="shared" si="1"/>
        <v>0</v>
      </c>
      <c r="H145" s="45" t="s">
        <v>132</v>
      </c>
      <c r="J145" s="11"/>
    </row>
    <row r="146" spans="2:10" ht="16.5" thickBot="1" x14ac:dyDescent="0.3">
      <c r="B146" s="22">
        <v>127</v>
      </c>
      <c r="C146" s="28">
        <v>98</v>
      </c>
      <c r="D146" s="29" t="s">
        <v>98</v>
      </c>
      <c r="E146" s="29" t="s">
        <v>48</v>
      </c>
      <c r="F146" s="23">
        <v>0</v>
      </c>
      <c r="G146" s="23">
        <f t="shared" si="1"/>
        <v>0</v>
      </c>
      <c r="H146" s="46" t="s">
        <v>131</v>
      </c>
      <c r="J146" s="11"/>
    </row>
    <row r="147" spans="2:10" ht="21.75" thickBot="1" x14ac:dyDescent="0.3">
      <c r="B147" s="22">
        <v>128</v>
      </c>
      <c r="C147" s="28">
        <v>32</v>
      </c>
      <c r="D147" s="29" t="s">
        <v>98</v>
      </c>
      <c r="E147" s="29" t="s">
        <v>48</v>
      </c>
      <c r="F147" s="23">
        <v>0</v>
      </c>
      <c r="G147" s="23">
        <f t="shared" si="1"/>
        <v>0</v>
      </c>
      <c r="H147" s="45" t="s">
        <v>132</v>
      </c>
      <c r="J147" s="11"/>
    </row>
    <row r="148" spans="2:10" ht="16.5" thickBot="1" x14ac:dyDescent="0.3">
      <c r="B148" s="22">
        <v>129</v>
      </c>
      <c r="C148" s="28">
        <v>488</v>
      </c>
      <c r="D148" s="29" t="s">
        <v>98</v>
      </c>
      <c r="E148" s="29" t="s">
        <v>49</v>
      </c>
      <c r="F148" s="23">
        <v>0</v>
      </c>
      <c r="G148" s="23">
        <f t="shared" si="1"/>
        <v>0</v>
      </c>
      <c r="H148" s="46" t="s">
        <v>131</v>
      </c>
      <c r="J148" s="11"/>
    </row>
    <row r="149" spans="2:10" ht="21.75" thickBot="1" x14ac:dyDescent="0.3">
      <c r="B149" s="22">
        <v>130</v>
      </c>
      <c r="C149" s="28">
        <v>162</v>
      </c>
      <c r="D149" s="29" t="s">
        <v>98</v>
      </c>
      <c r="E149" s="29" t="s">
        <v>49</v>
      </c>
      <c r="F149" s="23">
        <v>0</v>
      </c>
      <c r="G149" s="23">
        <f t="shared" ref="G149:G212" si="2">C149*F149</f>
        <v>0</v>
      </c>
      <c r="H149" s="45" t="s">
        <v>132</v>
      </c>
      <c r="J149" s="11"/>
    </row>
    <row r="150" spans="2:10" ht="16.5" thickBot="1" x14ac:dyDescent="0.3">
      <c r="B150" s="22">
        <v>131</v>
      </c>
      <c r="C150" s="28">
        <v>58500</v>
      </c>
      <c r="D150" s="29" t="s">
        <v>98</v>
      </c>
      <c r="E150" s="29" t="s">
        <v>50</v>
      </c>
      <c r="F150" s="23">
        <v>0</v>
      </c>
      <c r="G150" s="23">
        <f t="shared" si="2"/>
        <v>0</v>
      </c>
      <c r="H150" s="46" t="s">
        <v>131</v>
      </c>
      <c r="J150" s="11"/>
    </row>
    <row r="151" spans="2:10" ht="21.75" thickBot="1" x14ac:dyDescent="0.3">
      <c r="B151" s="22">
        <v>132</v>
      </c>
      <c r="C151" s="28">
        <v>19500</v>
      </c>
      <c r="D151" s="29" t="s">
        <v>98</v>
      </c>
      <c r="E151" s="29" t="s">
        <v>50</v>
      </c>
      <c r="F151" s="23">
        <v>0</v>
      </c>
      <c r="G151" s="23">
        <f t="shared" si="2"/>
        <v>0</v>
      </c>
      <c r="H151" s="45" t="s">
        <v>132</v>
      </c>
      <c r="J151" s="11"/>
    </row>
    <row r="152" spans="2:10" ht="16.5" thickBot="1" x14ac:dyDescent="0.3">
      <c r="B152" s="22">
        <v>133</v>
      </c>
      <c r="C152" s="28">
        <v>19500</v>
      </c>
      <c r="D152" s="29" t="s">
        <v>98</v>
      </c>
      <c r="E152" s="29" t="s">
        <v>123</v>
      </c>
      <c r="F152" s="23">
        <v>0</v>
      </c>
      <c r="G152" s="23">
        <f t="shared" si="2"/>
        <v>0</v>
      </c>
      <c r="H152" s="46" t="s">
        <v>131</v>
      </c>
      <c r="J152" s="11"/>
    </row>
    <row r="153" spans="2:10" ht="21.75" thickBot="1" x14ac:dyDescent="0.3">
      <c r="B153" s="22">
        <v>134</v>
      </c>
      <c r="C153" s="28">
        <v>6500</v>
      </c>
      <c r="D153" s="29" t="s">
        <v>98</v>
      </c>
      <c r="E153" s="29" t="s">
        <v>123</v>
      </c>
      <c r="F153" s="23">
        <v>0</v>
      </c>
      <c r="G153" s="23">
        <f t="shared" si="2"/>
        <v>0</v>
      </c>
      <c r="H153" s="45" t="s">
        <v>132</v>
      </c>
      <c r="J153" s="11"/>
    </row>
    <row r="154" spans="2:10" ht="26.25" thickBot="1" x14ac:dyDescent="0.3">
      <c r="B154" s="22">
        <v>135</v>
      </c>
      <c r="C154" s="28">
        <v>1950</v>
      </c>
      <c r="D154" s="29" t="s">
        <v>98</v>
      </c>
      <c r="E154" s="29" t="s">
        <v>51</v>
      </c>
      <c r="F154" s="23">
        <v>0</v>
      </c>
      <c r="G154" s="23">
        <f t="shared" si="2"/>
        <v>0</v>
      </c>
      <c r="H154" s="46" t="s">
        <v>131</v>
      </c>
      <c r="J154" s="11"/>
    </row>
    <row r="155" spans="2:10" ht="26.25" thickBot="1" x14ac:dyDescent="0.3">
      <c r="B155" s="22">
        <v>136</v>
      </c>
      <c r="C155" s="28">
        <v>650</v>
      </c>
      <c r="D155" s="29" t="s">
        <v>98</v>
      </c>
      <c r="E155" s="29" t="s">
        <v>51</v>
      </c>
      <c r="F155" s="23">
        <v>0</v>
      </c>
      <c r="G155" s="23">
        <f t="shared" si="2"/>
        <v>0</v>
      </c>
      <c r="H155" s="45" t="s">
        <v>132</v>
      </c>
      <c r="J155" s="11"/>
    </row>
    <row r="156" spans="2:10" ht="16.5" thickBot="1" x14ac:dyDescent="0.3">
      <c r="B156" s="22">
        <v>137</v>
      </c>
      <c r="C156" s="28">
        <v>975</v>
      </c>
      <c r="D156" s="29" t="s">
        <v>98</v>
      </c>
      <c r="E156" s="29" t="s">
        <v>124</v>
      </c>
      <c r="F156" s="23">
        <v>0</v>
      </c>
      <c r="G156" s="23">
        <f t="shared" si="2"/>
        <v>0</v>
      </c>
      <c r="H156" s="46" t="s">
        <v>131</v>
      </c>
      <c r="J156" s="11"/>
    </row>
    <row r="157" spans="2:10" ht="21.75" thickBot="1" x14ac:dyDescent="0.3">
      <c r="B157" s="22">
        <v>138</v>
      </c>
      <c r="C157" s="28">
        <v>325</v>
      </c>
      <c r="D157" s="29" t="s">
        <v>98</v>
      </c>
      <c r="E157" s="29" t="s">
        <v>124</v>
      </c>
      <c r="F157" s="23">
        <v>0</v>
      </c>
      <c r="G157" s="23">
        <f t="shared" si="2"/>
        <v>0</v>
      </c>
      <c r="H157" s="45" t="s">
        <v>132</v>
      </c>
      <c r="J157" s="11"/>
    </row>
    <row r="158" spans="2:10" ht="26.25" thickBot="1" x14ac:dyDescent="0.3">
      <c r="B158" s="22">
        <v>139</v>
      </c>
      <c r="C158" s="28">
        <v>1950</v>
      </c>
      <c r="D158" s="29" t="s">
        <v>98</v>
      </c>
      <c r="E158" s="29" t="s">
        <v>52</v>
      </c>
      <c r="F158" s="23">
        <v>0</v>
      </c>
      <c r="G158" s="23">
        <f t="shared" si="2"/>
        <v>0</v>
      </c>
      <c r="H158" s="46" t="s">
        <v>131</v>
      </c>
      <c r="J158" s="11"/>
    </row>
    <row r="159" spans="2:10" ht="26.25" thickBot="1" x14ac:dyDescent="0.3">
      <c r="B159" s="22">
        <v>140</v>
      </c>
      <c r="C159" s="28">
        <v>650</v>
      </c>
      <c r="D159" s="29" t="s">
        <v>98</v>
      </c>
      <c r="E159" s="29" t="s">
        <v>52</v>
      </c>
      <c r="F159" s="23">
        <v>0</v>
      </c>
      <c r="G159" s="23">
        <f t="shared" si="2"/>
        <v>0</v>
      </c>
      <c r="H159" s="45" t="s">
        <v>132</v>
      </c>
      <c r="J159" s="11"/>
    </row>
    <row r="160" spans="2:10" ht="26.25" thickBot="1" x14ac:dyDescent="0.3">
      <c r="B160" s="22">
        <v>141</v>
      </c>
      <c r="C160" s="28">
        <v>1950</v>
      </c>
      <c r="D160" s="29" t="s">
        <v>97</v>
      </c>
      <c r="E160" s="29" t="s">
        <v>53</v>
      </c>
      <c r="F160" s="23">
        <v>0</v>
      </c>
      <c r="G160" s="23">
        <f t="shared" si="2"/>
        <v>0</v>
      </c>
      <c r="H160" s="46" t="s">
        <v>131</v>
      </c>
      <c r="J160" s="11"/>
    </row>
    <row r="161" spans="2:10" ht="26.25" thickBot="1" x14ac:dyDescent="0.3">
      <c r="B161" s="22">
        <v>142</v>
      </c>
      <c r="C161" s="28">
        <v>650</v>
      </c>
      <c r="D161" s="29" t="s">
        <v>97</v>
      </c>
      <c r="E161" s="29" t="s">
        <v>53</v>
      </c>
      <c r="F161" s="23">
        <v>0</v>
      </c>
      <c r="G161" s="23">
        <f t="shared" si="2"/>
        <v>0</v>
      </c>
      <c r="H161" s="45" t="s">
        <v>132</v>
      </c>
      <c r="J161" s="11"/>
    </row>
    <row r="162" spans="2:10" ht="26.25" thickBot="1" x14ac:dyDescent="0.3">
      <c r="B162" s="22">
        <v>143</v>
      </c>
      <c r="C162" s="28">
        <v>975</v>
      </c>
      <c r="D162" s="29" t="s">
        <v>98</v>
      </c>
      <c r="E162" s="29" t="s">
        <v>54</v>
      </c>
      <c r="F162" s="23">
        <v>0</v>
      </c>
      <c r="G162" s="23">
        <f t="shared" si="2"/>
        <v>0</v>
      </c>
      <c r="H162" s="46" t="s">
        <v>131</v>
      </c>
      <c r="J162" s="11"/>
    </row>
    <row r="163" spans="2:10" ht="26.25" thickBot="1" x14ac:dyDescent="0.3">
      <c r="B163" s="22">
        <v>144</v>
      </c>
      <c r="C163" s="28">
        <v>325</v>
      </c>
      <c r="D163" s="29" t="s">
        <v>98</v>
      </c>
      <c r="E163" s="29" t="s">
        <v>54</v>
      </c>
      <c r="F163" s="23">
        <v>0</v>
      </c>
      <c r="G163" s="23">
        <f t="shared" si="2"/>
        <v>0</v>
      </c>
      <c r="H163" s="45" t="s">
        <v>132</v>
      </c>
      <c r="J163" s="11"/>
    </row>
    <row r="164" spans="2:10" ht="26.25" thickBot="1" x14ac:dyDescent="0.3">
      <c r="B164" s="22">
        <v>145</v>
      </c>
      <c r="C164" s="28">
        <v>1950</v>
      </c>
      <c r="D164" s="29" t="s">
        <v>98</v>
      </c>
      <c r="E164" s="29" t="s">
        <v>55</v>
      </c>
      <c r="F164" s="23">
        <v>0</v>
      </c>
      <c r="G164" s="23">
        <f t="shared" si="2"/>
        <v>0</v>
      </c>
      <c r="H164" s="46" t="s">
        <v>131</v>
      </c>
      <c r="J164" s="11"/>
    </row>
    <row r="165" spans="2:10" ht="26.25" thickBot="1" x14ac:dyDescent="0.3">
      <c r="B165" s="22">
        <v>146</v>
      </c>
      <c r="C165" s="28">
        <v>650</v>
      </c>
      <c r="D165" s="29" t="s">
        <v>98</v>
      </c>
      <c r="E165" s="29" t="s">
        <v>55</v>
      </c>
      <c r="F165" s="23">
        <v>0</v>
      </c>
      <c r="G165" s="23">
        <f t="shared" si="2"/>
        <v>0</v>
      </c>
      <c r="H165" s="45" t="s">
        <v>132</v>
      </c>
      <c r="J165" s="11"/>
    </row>
    <row r="166" spans="2:10" ht="16.5" thickBot="1" x14ac:dyDescent="0.3">
      <c r="B166" s="22">
        <v>147</v>
      </c>
      <c r="C166" s="28">
        <v>975</v>
      </c>
      <c r="D166" s="29" t="s">
        <v>98</v>
      </c>
      <c r="E166" s="29" t="s">
        <v>56</v>
      </c>
      <c r="F166" s="23">
        <v>0</v>
      </c>
      <c r="G166" s="23">
        <f t="shared" si="2"/>
        <v>0</v>
      </c>
      <c r="H166" s="46" t="s">
        <v>131</v>
      </c>
      <c r="J166" s="11"/>
    </row>
    <row r="167" spans="2:10" ht="21.75" thickBot="1" x14ac:dyDescent="0.3">
      <c r="B167" s="22">
        <v>148</v>
      </c>
      <c r="C167" s="28">
        <v>325</v>
      </c>
      <c r="D167" s="29" t="s">
        <v>98</v>
      </c>
      <c r="E167" s="29" t="s">
        <v>56</v>
      </c>
      <c r="F167" s="23">
        <v>0</v>
      </c>
      <c r="G167" s="23">
        <f t="shared" si="2"/>
        <v>0</v>
      </c>
      <c r="H167" s="45" t="s">
        <v>132</v>
      </c>
      <c r="J167" s="11"/>
    </row>
    <row r="168" spans="2:10" ht="26.25" thickBot="1" x14ac:dyDescent="0.3">
      <c r="B168" s="22">
        <v>149</v>
      </c>
      <c r="C168" s="28">
        <v>975</v>
      </c>
      <c r="D168" s="29" t="s">
        <v>98</v>
      </c>
      <c r="E168" s="29" t="s">
        <v>57</v>
      </c>
      <c r="F168" s="23">
        <v>0</v>
      </c>
      <c r="G168" s="23">
        <f t="shared" si="2"/>
        <v>0</v>
      </c>
      <c r="H168" s="46" t="s">
        <v>131</v>
      </c>
      <c r="J168" s="11"/>
    </row>
    <row r="169" spans="2:10" ht="26.25" thickBot="1" x14ac:dyDescent="0.3">
      <c r="B169" s="22">
        <v>150</v>
      </c>
      <c r="C169" s="28">
        <v>325</v>
      </c>
      <c r="D169" s="29" t="s">
        <v>98</v>
      </c>
      <c r="E169" s="29" t="s">
        <v>57</v>
      </c>
      <c r="F169" s="23">
        <v>0</v>
      </c>
      <c r="G169" s="23">
        <f t="shared" si="2"/>
        <v>0</v>
      </c>
      <c r="H169" s="45" t="s">
        <v>132</v>
      </c>
      <c r="J169" s="11"/>
    </row>
    <row r="170" spans="2:10" ht="26.25" thickBot="1" x14ac:dyDescent="0.3">
      <c r="B170" s="22">
        <v>151</v>
      </c>
      <c r="C170" s="28">
        <v>975</v>
      </c>
      <c r="D170" s="29" t="s">
        <v>98</v>
      </c>
      <c r="E170" s="29" t="s">
        <v>58</v>
      </c>
      <c r="F170" s="23">
        <v>0</v>
      </c>
      <c r="G170" s="23">
        <f t="shared" si="2"/>
        <v>0</v>
      </c>
      <c r="H170" s="46" t="s">
        <v>131</v>
      </c>
      <c r="J170" s="11"/>
    </row>
    <row r="171" spans="2:10" ht="26.25" thickBot="1" x14ac:dyDescent="0.3">
      <c r="B171" s="22">
        <v>152</v>
      </c>
      <c r="C171" s="28">
        <v>325</v>
      </c>
      <c r="D171" s="29" t="s">
        <v>98</v>
      </c>
      <c r="E171" s="29" t="s">
        <v>58</v>
      </c>
      <c r="F171" s="23">
        <v>0</v>
      </c>
      <c r="G171" s="23">
        <f t="shared" si="2"/>
        <v>0</v>
      </c>
      <c r="H171" s="45" t="s">
        <v>132</v>
      </c>
      <c r="J171" s="11"/>
    </row>
    <row r="172" spans="2:10" ht="26.25" thickBot="1" x14ac:dyDescent="0.3">
      <c r="B172" s="22">
        <v>153</v>
      </c>
      <c r="C172" s="28">
        <v>3900</v>
      </c>
      <c r="D172" s="29" t="s">
        <v>98</v>
      </c>
      <c r="E172" s="29" t="s">
        <v>59</v>
      </c>
      <c r="F172" s="23">
        <v>0</v>
      </c>
      <c r="G172" s="23">
        <f t="shared" si="2"/>
        <v>0</v>
      </c>
      <c r="H172" s="46" t="s">
        <v>131</v>
      </c>
      <c r="J172" s="11"/>
    </row>
    <row r="173" spans="2:10" ht="26.25" thickBot="1" x14ac:dyDescent="0.3">
      <c r="B173" s="22">
        <v>154</v>
      </c>
      <c r="C173" s="28">
        <v>1300</v>
      </c>
      <c r="D173" s="29" t="s">
        <v>98</v>
      </c>
      <c r="E173" s="29" t="s">
        <v>59</v>
      </c>
      <c r="F173" s="23">
        <v>0</v>
      </c>
      <c r="G173" s="23">
        <f t="shared" si="2"/>
        <v>0</v>
      </c>
      <c r="H173" s="45" t="s">
        <v>132</v>
      </c>
      <c r="J173" s="11"/>
    </row>
    <row r="174" spans="2:10" ht="16.5" thickBot="1" x14ac:dyDescent="0.3">
      <c r="B174" s="22">
        <v>155</v>
      </c>
      <c r="C174" s="28">
        <v>975</v>
      </c>
      <c r="D174" s="29" t="s">
        <v>97</v>
      </c>
      <c r="E174" s="29" t="s">
        <v>60</v>
      </c>
      <c r="F174" s="23">
        <v>0</v>
      </c>
      <c r="G174" s="23">
        <f t="shared" si="2"/>
        <v>0</v>
      </c>
      <c r="H174" s="46" t="s">
        <v>131</v>
      </c>
      <c r="J174" s="11"/>
    </row>
    <row r="175" spans="2:10" ht="21.75" thickBot="1" x14ac:dyDescent="0.3">
      <c r="B175" s="22">
        <v>156</v>
      </c>
      <c r="C175" s="28">
        <v>325</v>
      </c>
      <c r="D175" s="29" t="s">
        <v>97</v>
      </c>
      <c r="E175" s="29" t="s">
        <v>60</v>
      </c>
      <c r="F175" s="23">
        <v>0</v>
      </c>
      <c r="G175" s="23">
        <f t="shared" si="2"/>
        <v>0</v>
      </c>
      <c r="H175" s="45" t="s">
        <v>132</v>
      </c>
      <c r="J175" s="11"/>
    </row>
    <row r="176" spans="2:10" ht="26.25" thickBot="1" x14ac:dyDescent="0.3">
      <c r="B176" s="22">
        <v>157</v>
      </c>
      <c r="C176" s="28">
        <v>1950</v>
      </c>
      <c r="D176" s="29" t="s">
        <v>97</v>
      </c>
      <c r="E176" s="29" t="s">
        <v>125</v>
      </c>
      <c r="F176" s="23">
        <v>0</v>
      </c>
      <c r="G176" s="23">
        <f t="shared" si="2"/>
        <v>0</v>
      </c>
      <c r="H176" s="46" t="s">
        <v>131</v>
      </c>
      <c r="J176" s="11"/>
    </row>
    <row r="177" spans="2:10" ht="26.25" thickBot="1" x14ac:dyDescent="0.3">
      <c r="B177" s="22">
        <v>158</v>
      </c>
      <c r="C177" s="28">
        <v>650</v>
      </c>
      <c r="D177" s="29" t="s">
        <v>97</v>
      </c>
      <c r="E177" s="29" t="s">
        <v>125</v>
      </c>
      <c r="F177" s="23">
        <v>0</v>
      </c>
      <c r="G177" s="23">
        <f t="shared" si="2"/>
        <v>0</v>
      </c>
      <c r="H177" s="45" t="s">
        <v>132</v>
      </c>
      <c r="J177" s="11"/>
    </row>
    <row r="178" spans="2:10" ht="26.25" thickBot="1" x14ac:dyDescent="0.3">
      <c r="B178" s="22">
        <v>159</v>
      </c>
      <c r="C178" s="28">
        <v>975</v>
      </c>
      <c r="D178" s="29" t="s">
        <v>97</v>
      </c>
      <c r="E178" s="29" t="s">
        <v>61</v>
      </c>
      <c r="F178" s="23">
        <v>0</v>
      </c>
      <c r="G178" s="23">
        <f t="shared" si="2"/>
        <v>0</v>
      </c>
      <c r="H178" s="46" t="s">
        <v>131</v>
      </c>
      <c r="J178" s="11"/>
    </row>
    <row r="179" spans="2:10" ht="26.25" thickBot="1" x14ac:dyDescent="0.3">
      <c r="B179" s="22">
        <v>160</v>
      </c>
      <c r="C179" s="28">
        <v>325</v>
      </c>
      <c r="D179" s="29" t="s">
        <v>97</v>
      </c>
      <c r="E179" s="29" t="s">
        <v>61</v>
      </c>
      <c r="F179" s="23">
        <v>0</v>
      </c>
      <c r="G179" s="23">
        <f t="shared" si="2"/>
        <v>0</v>
      </c>
      <c r="H179" s="45" t="s">
        <v>132</v>
      </c>
      <c r="J179" s="11"/>
    </row>
    <row r="180" spans="2:10" ht="26.25" thickBot="1" x14ac:dyDescent="0.3">
      <c r="B180" s="22">
        <v>161</v>
      </c>
      <c r="C180" s="28">
        <v>975</v>
      </c>
      <c r="D180" s="29" t="s">
        <v>97</v>
      </c>
      <c r="E180" s="29" t="s">
        <v>62</v>
      </c>
      <c r="F180" s="23">
        <v>0</v>
      </c>
      <c r="G180" s="23">
        <f t="shared" si="2"/>
        <v>0</v>
      </c>
      <c r="H180" s="46" t="s">
        <v>131</v>
      </c>
      <c r="J180" s="11"/>
    </row>
    <row r="181" spans="2:10" ht="26.25" thickBot="1" x14ac:dyDescent="0.3">
      <c r="B181" s="22">
        <v>162</v>
      </c>
      <c r="C181" s="28">
        <v>325</v>
      </c>
      <c r="D181" s="29" t="s">
        <v>97</v>
      </c>
      <c r="E181" s="29" t="s">
        <v>62</v>
      </c>
      <c r="F181" s="23">
        <v>0</v>
      </c>
      <c r="G181" s="23">
        <f t="shared" si="2"/>
        <v>0</v>
      </c>
      <c r="H181" s="45" t="s">
        <v>132</v>
      </c>
      <c r="J181" s="11"/>
    </row>
    <row r="182" spans="2:10" ht="26.25" thickBot="1" x14ac:dyDescent="0.3">
      <c r="B182" s="22">
        <v>163</v>
      </c>
      <c r="C182" s="28">
        <v>975</v>
      </c>
      <c r="D182" s="29" t="s">
        <v>97</v>
      </c>
      <c r="E182" s="29" t="s">
        <v>126</v>
      </c>
      <c r="F182" s="23">
        <v>0</v>
      </c>
      <c r="G182" s="23">
        <f t="shared" si="2"/>
        <v>0</v>
      </c>
      <c r="H182" s="46" t="s">
        <v>131</v>
      </c>
      <c r="J182" s="11"/>
    </row>
    <row r="183" spans="2:10" ht="26.25" thickBot="1" x14ac:dyDescent="0.3">
      <c r="B183" s="22">
        <v>164</v>
      </c>
      <c r="C183" s="28">
        <v>325</v>
      </c>
      <c r="D183" s="29" t="s">
        <v>97</v>
      </c>
      <c r="E183" s="29" t="s">
        <v>126</v>
      </c>
      <c r="F183" s="23">
        <v>0</v>
      </c>
      <c r="G183" s="23">
        <f t="shared" si="2"/>
        <v>0</v>
      </c>
      <c r="H183" s="45" t="s">
        <v>132</v>
      </c>
      <c r="J183" s="11"/>
    </row>
    <row r="184" spans="2:10" ht="26.25" thickBot="1" x14ac:dyDescent="0.3">
      <c r="B184" s="22">
        <v>165</v>
      </c>
      <c r="C184" s="28">
        <v>488</v>
      </c>
      <c r="D184" s="29" t="s">
        <v>98</v>
      </c>
      <c r="E184" s="29" t="s">
        <v>63</v>
      </c>
      <c r="F184" s="23">
        <v>0</v>
      </c>
      <c r="G184" s="23">
        <f t="shared" si="2"/>
        <v>0</v>
      </c>
      <c r="H184" s="46" t="s">
        <v>131</v>
      </c>
      <c r="J184" s="11"/>
    </row>
    <row r="185" spans="2:10" ht="26.25" thickBot="1" x14ac:dyDescent="0.3">
      <c r="B185" s="22">
        <v>166</v>
      </c>
      <c r="C185" s="28">
        <v>162</v>
      </c>
      <c r="D185" s="29" t="s">
        <v>98</v>
      </c>
      <c r="E185" s="29" t="s">
        <v>63</v>
      </c>
      <c r="F185" s="23">
        <v>0</v>
      </c>
      <c r="G185" s="23">
        <f t="shared" si="2"/>
        <v>0</v>
      </c>
      <c r="H185" s="45" t="s">
        <v>132</v>
      </c>
      <c r="J185" s="11"/>
    </row>
    <row r="186" spans="2:10" ht="39" thickBot="1" x14ac:dyDescent="0.3">
      <c r="B186" s="22">
        <v>167</v>
      </c>
      <c r="C186" s="28">
        <v>488</v>
      </c>
      <c r="D186" s="29" t="s">
        <v>98</v>
      </c>
      <c r="E186" s="29" t="s">
        <v>64</v>
      </c>
      <c r="F186" s="23">
        <v>0</v>
      </c>
      <c r="G186" s="23">
        <f t="shared" si="2"/>
        <v>0</v>
      </c>
      <c r="H186" s="46" t="s">
        <v>131</v>
      </c>
      <c r="J186" s="11"/>
    </row>
    <row r="187" spans="2:10" ht="39" thickBot="1" x14ac:dyDescent="0.3">
      <c r="B187" s="22">
        <v>168</v>
      </c>
      <c r="C187" s="28">
        <v>162</v>
      </c>
      <c r="D187" s="29" t="s">
        <v>98</v>
      </c>
      <c r="E187" s="29" t="s">
        <v>64</v>
      </c>
      <c r="F187" s="23">
        <v>0</v>
      </c>
      <c r="G187" s="23">
        <f t="shared" si="2"/>
        <v>0</v>
      </c>
      <c r="H187" s="45" t="s">
        <v>132</v>
      </c>
      <c r="J187" s="11"/>
    </row>
    <row r="188" spans="2:10" ht="16.5" thickBot="1" x14ac:dyDescent="0.3">
      <c r="B188" s="22">
        <v>169</v>
      </c>
      <c r="C188" s="28">
        <v>195</v>
      </c>
      <c r="D188" s="29" t="s">
        <v>97</v>
      </c>
      <c r="E188" s="29" t="s">
        <v>127</v>
      </c>
      <c r="F188" s="23">
        <v>0</v>
      </c>
      <c r="G188" s="23">
        <f t="shared" si="2"/>
        <v>0</v>
      </c>
      <c r="H188" s="46" t="s">
        <v>131</v>
      </c>
      <c r="J188" s="11"/>
    </row>
    <row r="189" spans="2:10" ht="21.75" thickBot="1" x14ac:dyDescent="0.3">
      <c r="B189" s="22">
        <v>170</v>
      </c>
      <c r="C189" s="28">
        <v>65</v>
      </c>
      <c r="D189" s="29" t="s">
        <v>97</v>
      </c>
      <c r="E189" s="29" t="s">
        <v>127</v>
      </c>
      <c r="F189" s="23">
        <v>0</v>
      </c>
      <c r="G189" s="23">
        <f t="shared" si="2"/>
        <v>0</v>
      </c>
      <c r="H189" s="45" t="s">
        <v>132</v>
      </c>
      <c r="J189" s="11"/>
    </row>
    <row r="190" spans="2:10" ht="16.5" thickBot="1" x14ac:dyDescent="0.3">
      <c r="B190" s="22">
        <v>171</v>
      </c>
      <c r="C190" s="28">
        <v>683</v>
      </c>
      <c r="D190" s="29" t="s">
        <v>96</v>
      </c>
      <c r="E190" s="29" t="s">
        <v>65</v>
      </c>
      <c r="F190" s="23">
        <v>0</v>
      </c>
      <c r="G190" s="23">
        <f t="shared" si="2"/>
        <v>0</v>
      </c>
      <c r="H190" s="46" t="s">
        <v>131</v>
      </c>
      <c r="J190" s="11"/>
    </row>
    <row r="191" spans="2:10" ht="21.75" thickBot="1" x14ac:dyDescent="0.3">
      <c r="B191" s="22">
        <v>172</v>
      </c>
      <c r="C191" s="28">
        <v>227</v>
      </c>
      <c r="D191" s="29" t="s">
        <v>96</v>
      </c>
      <c r="E191" s="29" t="s">
        <v>65</v>
      </c>
      <c r="F191" s="23">
        <v>0</v>
      </c>
      <c r="G191" s="23">
        <f t="shared" si="2"/>
        <v>0</v>
      </c>
      <c r="H191" s="45" t="s">
        <v>132</v>
      </c>
      <c r="J191" s="11"/>
    </row>
    <row r="192" spans="2:10" ht="16.5" thickBot="1" x14ac:dyDescent="0.3">
      <c r="B192" s="22">
        <v>173</v>
      </c>
      <c r="C192" s="28">
        <v>147</v>
      </c>
      <c r="D192" s="29" t="s">
        <v>96</v>
      </c>
      <c r="E192" s="29" t="s">
        <v>66</v>
      </c>
      <c r="F192" s="23">
        <v>0</v>
      </c>
      <c r="G192" s="23">
        <f t="shared" si="2"/>
        <v>0</v>
      </c>
      <c r="H192" s="46" t="s">
        <v>131</v>
      </c>
      <c r="J192" s="11"/>
    </row>
    <row r="193" spans="2:10" ht="21.75" thickBot="1" x14ac:dyDescent="0.3">
      <c r="B193" s="22">
        <v>174</v>
      </c>
      <c r="C193" s="28">
        <v>48</v>
      </c>
      <c r="D193" s="29" t="s">
        <v>96</v>
      </c>
      <c r="E193" s="29" t="s">
        <v>66</v>
      </c>
      <c r="F193" s="23">
        <v>0</v>
      </c>
      <c r="G193" s="23">
        <f t="shared" si="2"/>
        <v>0</v>
      </c>
      <c r="H193" s="45" t="s">
        <v>132</v>
      </c>
      <c r="J193" s="11"/>
    </row>
    <row r="194" spans="2:10" ht="26.25" thickBot="1" x14ac:dyDescent="0.3">
      <c r="B194" s="22">
        <v>175</v>
      </c>
      <c r="C194" s="28">
        <v>147</v>
      </c>
      <c r="D194" s="29" t="s">
        <v>98</v>
      </c>
      <c r="E194" s="29" t="s">
        <v>67</v>
      </c>
      <c r="F194" s="23">
        <v>0</v>
      </c>
      <c r="G194" s="23">
        <f t="shared" si="2"/>
        <v>0</v>
      </c>
      <c r="H194" s="46" t="s">
        <v>131</v>
      </c>
      <c r="J194" s="11"/>
    </row>
    <row r="195" spans="2:10" ht="26.25" thickBot="1" x14ac:dyDescent="0.3">
      <c r="B195" s="22">
        <v>176</v>
      </c>
      <c r="C195" s="28">
        <v>48</v>
      </c>
      <c r="D195" s="29" t="s">
        <v>98</v>
      </c>
      <c r="E195" s="29" t="s">
        <v>67</v>
      </c>
      <c r="F195" s="23">
        <v>0</v>
      </c>
      <c r="G195" s="23">
        <f t="shared" si="2"/>
        <v>0</v>
      </c>
      <c r="H195" s="45" t="s">
        <v>132</v>
      </c>
      <c r="J195" s="11"/>
    </row>
    <row r="196" spans="2:10" ht="26.25" thickBot="1" x14ac:dyDescent="0.3">
      <c r="B196" s="22">
        <v>177</v>
      </c>
      <c r="C196" s="28">
        <v>147</v>
      </c>
      <c r="D196" s="29" t="s">
        <v>98</v>
      </c>
      <c r="E196" s="29" t="s">
        <v>68</v>
      </c>
      <c r="F196" s="23">
        <v>0</v>
      </c>
      <c r="G196" s="23">
        <f t="shared" si="2"/>
        <v>0</v>
      </c>
      <c r="H196" s="46" t="s">
        <v>131</v>
      </c>
      <c r="J196" s="11"/>
    </row>
    <row r="197" spans="2:10" ht="26.25" thickBot="1" x14ac:dyDescent="0.3">
      <c r="B197" s="22">
        <v>178</v>
      </c>
      <c r="C197" s="28">
        <v>48</v>
      </c>
      <c r="D197" s="29" t="s">
        <v>98</v>
      </c>
      <c r="E197" s="29" t="s">
        <v>68</v>
      </c>
      <c r="F197" s="23">
        <v>0</v>
      </c>
      <c r="G197" s="23">
        <f t="shared" si="2"/>
        <v>0</v>
      </c>
      <c r="H197" s="45" t="s">
        <v>132</v>
      </c>
      <c r="J197" s="11"/>
    </row>
    <row r="198" spans="2:10" ht="26.25" thickBot="1" x14ac:dyDescent="0.3">
      <c r="B198" s="22">
        <v>179</v>
      </c>
      <c r="C198" s="28">
        <v>147</v>
      </c>
      <c r="D198" s="29" t="s">
        <v>98</v>
      </c>
      <c r="E198" s="29" t="s">
        <v>69</v>
      </c>
      <c r="F198" s="23">
        <v>0</v>
      </c>
      <c r="G198" s="23">
        <f t="shared" si="2"/>
        <v>0</v>
      </c>
      <c r="H198" s="46" t="s">
        <v>131</v>
      </c>
      <c r="J198" s="11"/>
    </row>
    <row r="199" spans="2:10" ht="26.25" thickBot="1" x14ac:dyDescent="0.3">
      <c r="B199" s="22">
        <v>180</v>
      </c>
      <c r="C199" s="28">
        <v>48</v>
      </c>
      <c r="D199" s="29" t="s">
        <v>98</v>
      </c>
      <c r="E199" s="29" t="s">
        <v>69</v>
      </c>
      <c r="F199" s="23">
        <v>0</v>
      </c>
      <c r="G199" s="23">
        <f t="shared" si="2"/>
        <v>0</v>
      </c>
      <c r="H199" s="45" t="s">
        <v>132</v>
      </c>
      <c r="J199" s="11"/>
    </row>
    <row r="200" spans="2:10" ht="26.25" thickBot="1" x14ac:dyDescent="0.3">
      <c r="B200" s="22">
        <v>181</v>
      </c>
      <c r="C200" s="28">
        <v>147</v>
      </c>
      <c r="D200" s="29" t="s">
        <v>98</v>
      </c>
      <c r="E200" s="29" t="s">
        <v>70</v>
      </c>
      <c r="F200" s="23">
        <v>0</v>
      </c>
      <c r="G200" s="23">
        <f t="shared" si="2"/>
        <v>0</v>
      </c>
      <c r="H200" s="46" t="s">
        <v>131</v>
      </c>
      <c r="J200" s="11"/>
    </row>
    <row r="201" spans="2:10" ht="26.25" thickBot="1" x14ac:dyDescent="0.3">
      <c r="B201" s="22">
        <v>182</v>
      </c>
      <c r="C201" s="28">
        <v>48</v>
      </c>
      <c r="D201" s="29" t="s">
        <v>98</v>
      </c>
      <c r="E201" s="29" t="s">
        <v>70</v>
      </c>
      <c r="F201" s="23">
        <v>0</v>
      </c>
      <c r="G201" s="23">
        <f t="shared" si="2"/>
        <v>0</v>
      </c>
      <c r="H201" s="45" t="s">
        <v>132</v>
      </c>
      <c r="J201" s="11"/>
    </row>
    <row r="202" spans="2:10" ht="26.25" thickBot="1" x14ac:dyDescent="0.3">
      <c r="B202" s="22">
        <v>183</v>
      </c>
      <c r="C202" s="28">
        <v>147</v>
      </c>
      <c r="D202" s="29" t="s">
        <v>98</v>
      </c>
      <c r="E202" s="29" t="s">
        <v>71</v>
      </c>
      <c r="F202" s="23">
        <v>0</v>
      </c>
      <c r="G202" s="23">
        <f t="shared" si="2"/>
        <v>0</v>
      </c>
      <c r="H202" s="46" t="s">
        <v>131</v>
      </c>
      <c r="J202" s="11"/>
    </row>
    <row r="203" spans="2:10" ht="26.25" thickBot="1" x14ac:dyDescent="0.3">
      <c r="B203" s="22">
        <v>184</v>
      </c>
      <c r="C203" s="28">
        <v>48</v>
      </c>
      <c r="D203" s="29" t="s">
        <v>98</v>
      </c>
      <c r="E203" s="29" t="s">
        <v>71</v>
      </c>
      <c r="F203" s="23">
        <v>0</v>
      </c>
      <c r="G203" s="23">
        <f t="shared" si="2"/>
        <v>0</v>
      </c>
      <c r="H203" s="45" t="s">
        <v>132</v>
      </c>
      <c r="J203" s="11"/>
    </row>
    <row r="204" spans="2:10" ht="26.25" thickBot="1" x14ac:dyDescent="0.3">
      <c r="B204" s="22">
        <v>185</v>
      </c>
      <c r="C204" s="28">
        <v>147</v>
      </c>
      <c r="D204" s="29" t="s">
        <v>98</v>
      </c>
      <c r="E204" s="29" t="s">
        <v>72</v>
      </c>
      <c r="F204" s="23">
        <v>0</v>
      </c>
      <c r="G204" s="23">
        <f t="shared" si="2"/>
        <v>0</v>
      </c>
      <c r="H204" s="46" t="s">
        <v>131</v>
      </c>
      <c r="J204" s="11"/>
    </row>
    <row r="205" spans="2:10" ht="26.25" thickBot="1" x14ac:dyDescent="0.3">
      <c r="B205" s="22">
        <v>186</v>
      </c>
      <c r="C205" s="28">
        <v>48</v>
      </c>
      <c r="D205" s="29" t="s">
        <v>98</v>
      </c>
      <c r="E205" s="29" t="s">
        <v>72</v>
      </c>
      <c r="F205" s="23">
        <v>0</v>
      </c>
      <c r="G205" s="23">
        <f t="shared" si="2"/>
        <v>0</v>
      </c>
      <c r="H205" s="45" t="s">
        <v>132</v>
      </c>
      <c r="J205" s="11"/>
    </row>
    <row r="206" spans="2:10" ht="26.25" thickBot="1" x14ac:dyDescent="0.3">
      <c r="B206" s="22">
        <v>187</v>
      </c>
      <c r="C206" s="28">
        <v>147</v>
      </c>
      <c r="D206" s="29" t="s">
        <v>98</v>
      </c>
      <c r="E206" s="29" t="s">
        <v>73</v>
      </c>
      <c r="F206" s="23">
        <v>0</v>
      </c>
      <c r="G206" s="23">
        <f t="shared" si="2"/>
        <v>0</v>
      </c>
      <c r="H206" s="46" t="s">
        <v>131</v>
      </c>
      <c r="J206" s="11"/>
    </row>
    <row r="207" spans="2:10" ht="26.25" thickBot="1" x14ac:dyDescent="0.3">
      <c r="B207" s="22">
        <v>188</v>
      </c>
      <c r="C207" s="28">
        <v>48</v>
      </c>
      <c r="D207" s="29" t="s">
        <v>98</v>
      </c>
      <c r="E207" s="29" t="s">
        <v>73</v>
      </c>
      <c r="F207" s="23">
        <v>0</v>
      </c>
      <c r="G207" s="23">
        <f t="shared" si="2"/>
        <v>0</v>
      </c>
      <c r="H207" s="45" t="s">
        <v>132</v>
      </c>
      <c r="J207" s="11"/>
    </row>
    <row r="208" spans="2:10" ht="51.75" thickBot="1" x14ac:dyDescent="0.3">
      <c r="B208" s="22">
        <v>189</v>
      </c>
      <c r="C208" s="28">
        <v>7500</v>
      </c>
      <c r="D208" s="29" t="s">
        <v>97</v>
      </c>
      <c r="E208" s="29" t="s">
        <v>88</v>
      </c>
      <c r="F208" s="23">
        <v>0</v>
      </c>
      <c r="G208" s="23">
        <f t="shared" si="2"/>
        <v>0</v>
      </c>
      <c r="H208" s="46" t="s">
        <v>131</v>
      </c>
      <c r="J208" s="11"/>
    </row>
    <row r="209" spans="2:10" ht="51.75" thickBot="1" x14ac:dyDescent="0.3">
      <c r="B209" s="22">
        <v>190</v>
      </c>
      <c r="C209" s="28">
        <v>2500</v>
      </c>
      <c r="D209" s="29" t="s">
        <v>97</v>
      </c>
      <c r="E209" s="29" t="s">
        <v>88</v>
      </c>
      <c r="F209" s="23">
        <v>0</v>
      </c>
      <c r="G209" s="23">
        <f t="shared" si="2"/>
        <v>0</v>
      </c>
      <c r="H209" s="45" t="s">
        <v>132</v>
      </c>
      <c r="J209" s="11"/>
    </row>
    <row r="210" spans="2:10" ht="51.75" thickBot="1" x14ac:dyDescent="0.3">
      <c r="B210" s="22">
        <v>191</v>
      </c>
      <c r="C210" s="28">
        <v>7500</v>
      </c>
      <c r="D210" s="29" t="s">
        <v>97</v>
      </c>
      <c r="E210" s="29" t="s">
        <v>89</v>
      </c>
      <c r="F210" s="23">
        <v>0</v>
      </c>
      <c r="G210" s="23">
        <f t="shared" si="2"/>
        <v>0</v>
      </c>
      <c r="H210" s="46" t="s">
        <v>131</v>
      </c>
      <c r="J210" s="11"/>
    </row>
    <row r="211" spans="2:10" ht="51.75" thickBot="1" x14ac:dyDescent="0.3">
      <c r="B211" s="22">
        <v>192</v>
      </c>
      <c r="C211" s="28">
        <v>2500</v>
      </c>
      <c r="D211" s="29" t="s">
        <v>97</v>
      </c>
      <c r="E211" s="29" t="s">
        <v>89</v>
      </c>
      <c r="F211" s="23">
        <v>0</v>
      </c>
      <c r="G211" s="23">
        <f t="shared" si="2"/>
        <v>0</v>
      </c>
      <c r="H211" s="45" t="s">
        <v>132</v>
      </c>
      <c r="J211" s="11"/>
    </row>
    <row r="212" spans="2:10" ht="51.75" thickBot="1" x14ac:dyDescent="0.3">
      <c r="B212" s="22">
        <v>193</v>
      </c>
      <c r="C212" s="28">
        <v>7500</v>
      </c>
      <c r="D212" s="29" t="s">
        <v>97</v>
      </c>
      <c r="E212" s="29" t="s">
        <v>90</v>
      </c>
      <c r="F212" s="23">
        <v>0</v>
      </c>
      <c r="G212" s="23">
        <f t="shared" si="2"/>
        <v>0</v>
      </c>
      <c r="H212" s="46" t="s">
        <v>131</v>
      </c>
      <c r="J212" s="11"/>
    </row>
    <row r="213" spans="2:10" ht="51.75" thickBot="1" x14ac:dyDescent="0.3">
      <c r="B213" s="22">
        <v>194</v>
      </c>
      <c r="C213" s="28">
        <v>2500</v>
      </c>
      <c r="D213" s="29" t="s">
        <v>97</v>
      </c>
      <c r="E213" s="29" t="s">
        <v>90</v>
      </c>
      <c r="F213" s="23">
        <v>0</v>
      </c>
      <c r="G213" s="23">
        <f t="shared" ref="G213:G223" si="3">C213*F213</f>
        <v>0</v>
      </c>
      <c r="H213" s="45" t="s">
        <v>132</v>
      </c>
      <c r="J213" s="11"/>
    </row>
    <row r="214" spans="2:10" ht="51.75" thickBot="1" x14ac:dyDescent="0.3">
      <c r="B214" s="22">
        <v>195</v>
      </c>
      <c r="C214" s="28">
        <v>7500</v>
      </c>
      <c r="D214" s="29" t="s">
        <v>97</v>
      </c>
      <c r="E214" s="29" t="s">
        <v>91</v>
      </c>
      <c r="F214" s="23">
        <v>0</v>
      </c>
      <c r="G214" s="23">
        <f t="shared" si="3"/>
        <v>0</v>
      </c>
      <c r="H214" s="46" t="s">
        <v>131</v>
      </c>
      <c r="J214" s="11"/>
    </row>
    <row r="215" spans="2:10" ht="51.75" thickBot="1" x14ac:dyDescent="0.3">
      <c r="B215" s="22">
        <v>196</v>
      </c>
      <c r="C215" s="28">
        <v>2500</v>
      </c>
      <c r="D215" s="29" t="s">
        <v>97</v>
      </c>
      <c r="E215" s="29" t="s">
        <v>91</v>
      </c>
      <c r="F215" s="23">
        <v>0</v>
      </c>
      <c r="G215" s="23">
        <f t="shared" si="3"/>
        <v>0</v>
      </c>
      <c r="H215" s="45" t="s">
        <v>132</v>
      </c>
      <c r="J215" s="11"/>
    </row>
    <row r="216" spans="2:10" ht="39" thickBot="1" x14ac:dyDescent="0.3">
      <c r="B216" s="22">
        <v>197</v>
      </c>
      <c r="C216" s="28">
        <v>15000</v>
      </c>
      <c r="D216" s="29" t="s">
        <v>97</v>
      </c>
      <c r="E216" s="29" t="s">
        <v>92</v>
      </c>
      <c r="F216" s="23">
        <v>0</v>
      </c>
      <c r="G216" s="23">
        <f t="shared" si="3"/>
        <v>0</v>
      </c>
      <c r="H216" s="46" t="s">
        <v>131</v>
      </c>
      <c r="J216" s="11"/>
    </row>
    <row r="217" spans="2:10" ht="39" thickBot="1" x14ac:dyDescent="0.3">
      <c r="B217" s="22">
        <v>198</v>
      </c>
      <c r="C217" s="28">
        <v>5000</v>
      </c>
      <c r="D217" s="29" t="s">
        <v>97</v>
      </c>
      <c r="E217" s="29" t="s">
        <v>92</v>
      </c>
      <c r="F217" s="23">
        <v>0</v>
      </c>
      <c r="G217" s="23">
        <f t="shared" si="3"/>
        <v>0</v>
      </c>
      <c r="H217" s="45" t="s">
        <v>132</v>
      </c>
      <c r="J217" s="11"/>
    </row>
    <row r="218" spans="2:10" ht="26.25" thickBot="1" x14ac:dyDescent="0.3">
      <c r="B218" s="22">
        <v>199</v>
      </c>
      <c r="C218" s="28">
        <v>75</v>
      </c>
      <c r="D218" s="29" t="s">
        <v>97</v>
      </c>
      <c r="E218" s="29" t="s">
        <v>93</v>
      </c>
      <c r="F218" s="23">
        <v>0</v>
      </c>
      <c r="G218" s="23">
        <f t="shared" si="3"/>
        <v>0</v>
      </c>
      <c r="H218" s="46" t="s">
        <v>131</v>
      </c>
      <c r="J218" s="11"/>
    </row>
    <row r="219" spans="2:10" ht="26.25" thickBot="1" x14ac:dyDescent="0.3">
      <c r="B219" s="22">
        <v>200</v>
      </c>
      <c r="C219" s="28">
        <v>25</v>
      </c>
      <c r="D219" s="29" t="s">
        <v>97</v>
      </c>
      <c r="E219" s="29" t="s">
        <v>93</v>
      </c>
      <c r="F219" s="23">
        <v>0</v>
      </c>
      <c r="G219" s="23">
        <f t="shared" si="3"/>
        <v>0</v>
      </c>
      <c r="H219" s="45" t="s">
        <v>132</v>
      </c>
      <c r="J219" s="11"/>
    </row>
    <row r="220" spans="2:10" ht="26.25" thickBot="1" x14ac:dyDescent="0.3">
      <c r="B220" s="22">
        <v>201</v>
      </c>
      <c r="C220" s="28">
        <v>75</v>
      </c>
      <c r="D220" s="29" t="s">
        <v>97</v>
      </c>
      <c r="E220" s="29" t="s">
        <v>94</v>
      </c>
      <c r="F220" s="23">
        <v>0</v>
      </c>
      <c r="G220" s="23">
        <f t="shared" si="3"/>
        <v>0</v>
      </c>
      <c r="H220" s="46" t="s">
        <v>131</v>
      </c>
      <c r="J220" s="11"/>
    </row>
    <row r="221" spans="2:10" ht="26.25" thickBot="1" x14ac:dyDescent="0.3">
      <c r="B221" s="22">
        <v>202</v>
      </c>
      <c r="C221" s="28">
        <v>25</v>
      </c>
      <c r="D221" s="29" t="s">
        <v>97</v>
      </c>
      <c r="E221" s="29" t="s">
        <v>94</v>
      </c>
      <c r="F221" s="23">
        <v>0</v>
      </c>
      <c r="G221" s="23">
        <f t="shared" si="3"/>
        <v>0</v>
      </c>
      <c r="H221" s="45" t="s">
        <v>132</v>
      </c>
      <c r="J221" s="11"/>
    </row>
    <row r="222" spans="2:10" ht="39" thickBot="1" x14ac:dyDescent="0.3">
      <c r="B222" s="22">
        <v>203</v>
      </c>
      <c r="C222" s="28">
        <v>7500</v>
      </c>
      <c r="D222" s="29" t="s">
        <v>97</v>
      </c>
      <c r="E222" s="29" t="s">
        <v>95</v>
      </c>
      <c r="F222" s="23">
        <v>0</v>
      </c>
      <c r="G222" s="23">
        <f t="shared" si="3"/>
        <v>0</v>
      </c>
      <c r="H222" s="46" t="s">
        <v>131</v>
      </c>
      <c r="J222" s="11"/>
    </row>
    <row r="223" spans="2:10" ht="39" thickBot="1" x14ac:dyDescent="0.3">
      <c r="B223" s="22">
        <v>204</v>
      </c>
      <c r="C223" s="28">
        <v>2500</v>
      </c>
      <c r="D223" s="29" t="s">
        <v>97</v>
      </c>
      <c r="E223" s="29" t="s">
        <v>95</v>
      </c>
      <c r="F223" s="23">
        <v>0</v>
      </c>
      <c r="G223" s="23">
        <f t="shared" si="3"/>
        <v>0</v>
      </c>
      <c r="H223" s="45" t="s">
        <v>132</v>
      </c>
      <c r="J223" s="11"/>
    </row>
    <row r="224" spans="2:10" ht="16.5" hidden="1" thickBot="1" x14ac:dyDescent="0.3">
      <c r="B224" s="22">
        <v>205</v>
      </c>
      <c r="C224" s="22"/>
      <c r="D224" s="22"/>
      <c r="E224" s="24"/>
      <c r="F224" s="23"/>
      <c r="G224" s="23"/>
      <c r="J224" s="11"/>
    </row>
    <row r="225" spans="2:10" ht="16.5" hidden="1" thickBot="1" x14ac:dyDescent="0.3">
      <c r="B225" s="22">
        <v>206</v>
      </c>
      <c r="C225" s="22"/>
      <c r="D225" s="22"/>
      <c r="E225" s="24"/>
      <c r="F225" s="23"/>
      <c r="G225" s="23"/>
      <c r="J225" s="11"/>
    </row>
    <row r="226" spans="2:10" ht="16.5" hidden="1" thickBot="1" x14ac:dyDescent="0.3">
      <c r="B226" s="22">
        <v>207</v>
      </c>
      <c r="C226" s="22"/>
      <c r="D226" s="22"/>
      <c r="E226" s="24"/>
      <c r="F226" s="23"/>
      <c r="G226" s="23"/>
      <c r="J226" s="11"/>
    </row>
    <row r="227" spans="2:10" ht="16.5" hidden="1" thickBot="1" x14ac:dyDescent="0.3">
      <c r="B227" s="22">
        <v>208</v>
      </c>
      <c r="C227" s="22"/>
      <c r="D227" s="22"/>
      <c r="E227" s="24"/>
      <c r="F227" s="23"/>
      <c r="G227" s="23"/>
      <c r="J227" s="11"/>
    </row>
    <row r="228" spans="2:10" ht="16.5" hidden="1" thickBot="1" x14ac:dyDescent="0.3">
      <c r="B228" s="22">
        <v>209</v>
      </c>
      <c r="C228" s="22"/>
      <c r="D228" s="22"/>
      <c r="E228" s="24"/>
      <c r="F228" s="23"/>
      <c r="G228" s="23"/>
      <c r="J228" s="11"/>
    </row>
    <row r="229" spans="2:10" ht="16.5" hidden="1" thickBot="1" x14ac:dyDescent="0.3">
      <c r="B229" s="22">
        <v>210</v>
      </c>
      <c r="C229" s="22"/>
      <c r="D229" s="22"/>
      <c r="E229" s="24"/>
      <c r="F229" s="23"/>
      <c r="G229" s="23"/>
      <c r="J229" s="11"/>
    </row>
    <row r="230" spans="2:10" ht="16.5" hidden="1" thickBot="1" x14ac:dyDescent="0.3">
      <c r="B230" s="22">
        <v>211</v>
      </c>
      <c r="C230" s="22"/>
      <c r="D230" s="22"/>
      <c r="E230" s="24"/>
      <c r="F230" s="23"/>
      <c r="G230" s="23"/>
      <c r="J230" s="11"/>
    </row>
    <row r="231" spans="2:10" ht="16.5" hidden="1" thickBot="1" x14ac:dyDescent="0.3">
      <c r="B231" s="22">
        <v>212</v>
      </c>
      <c r="C231" s="22"/>
      <c r="D231" s="22"/>
      <c r="E231" s="24"/>
      <c r="F231" s="23"/>
      <c r="G231" s="23"/>
      <c r="J231" s="11"/>
    </row>
    <row r="232" spans="2:10" ht="16.5" hidden="1" thickBot="1" x14ac:dyDescent="0.3">
      <c r="B232" s="22">
        <v>213</v>
      </c>
      <c r="C232" s="22"/>
      <c r="D232" s="22"/>
      <c r="E232" s="24"/>
      <c r="F232" s="23"/>
      <c r="G232" s="23"/>
      <c r="J232" s="11"/>
    </row>
    <row r="233" spans="2:10" ht="16.5" hidden="1" thickBot="1" x14ac:dyDescent="0.3">
      <c r="B233" s="22">
        <v>214</v>
      </c>
      <c r="C233" s="22"/>
      <c r="D233" s="22"/>
      <c r="E233" s="24"/>
      <c r="F233" s="23"/>
      <c r="G233" s="23"/>
      <c r="J233" s="11"/>
    </row>
    <row r="234" spans="2:10" ht="16.5" hidden="1" thickBot="1" x14ac:dyDescent="0.3">
      <c r="B234" s="22">
        <v>215</v>
      </c>
      <c r="C234" s="22"/>
      <c r="D234" s="22"/>
      <c r="E234" s="24"/>
      <c r="F234" s="23"/>
      <c r="G234" s="23"/>
      <c r="J234" s="11"/>
    </row>
    <row r="235" spans="2:10" ht="16.5" hidden="1" thickBot="1" x14ac:dyDescent="0.3">
      <c r="B235" s="22">
        <v>216</v>
      </c>
      <c r="C235" s="22"/>
      <c r="D235" s="22"/>
      <c r="E235" s="24"/>
      <c r="F235" s="23"/>
      <c r="G235" s="23"/>
      <c r="J235" s="11"/>
    </row>
    <row r="236" spans="2:10" ht="16.5" hidden="1" thickBot="1" x14ac:dyDescent="0.3">
      <c r="B236" s="22">
        <v>217</v>
      </c>
      <c r="C236" s="22"/>
      <c r="D236" s="22"/>
      <c r="E236" s="24"/>
      <c r="F236" s="23"/>
      <c r="G236" s="23"/>
      <c r="J236" s="11"/>
    </row>
    <row r="237" spans="2:10" ht="16.5" hidden="1" thickBot="1" x14ac:dyDescent="0.3">
      <c r="B237" s="22">
        <v>218</v>
      </c>
      <c r="C237" s="22"/>
      <c r="D237" s="22"/>
      <c r="E237" s="24"/>
      <c r="F237" s="23"/>
      <c r="G237" s="23"/>
      <c r="J237" s="11"/>
    </row>
    <row r="238" spans="2:10" ht="16.5" hidden="1" thickBot="1" x14ac:dyDescent="0.3">
      <c r="B238" s="22">
        <v>219</v>
      </c>
      <c r="C238" s="22"/>
      <c r="D238" s="22"/>
      <c r="E238" s="24"/>
      <c r="F238" s="23"/>
      <c r="G238" s="23"/>
      <c r="J238" s="11"/>
    </row>
    <row r="239" spans="2:10" ht="16.5" hidden="1" thickBot="1" x14ac:dyDescent="0.3">
      <c r="B239" s="22">
        <v>220</v>
      </c>
      <c r="C239" s="22"/>
      <c r="D239" s="22"/>
      <c r="E239" s="24"/>
      <c r="F239" s="23"/>
      <c r="G239" s="23"/>
      <c r="J239" s="11"/>
    </row>
    <row r="240" spans="2:10" ht="16.5" hidden="1" thickBot="1" x14ac:dyDescent="0.3">
      <c r="B240" s="22">
        <v>221</v>
      </c>
      <c r="C240" s="22"/>
      <c r="D240" s="22"/>
      <c r="E240" s="24"/>
      <c r="F240" s="23"/>
      <c r="G240" s="23"/>
      <c r="J240" s="11"/>
    </row>
    <row r="241" spans="2:10" ht="16.5" hidden="1" thickBot="1" x14ac:dyDescent="0.3">
      <c r="B241" s="22">
        <v>222</v>
      </c>
      <c r="C241" s="22"/>
      <c r="D241" s="22"/>
      <c r="E241" s="24"/>
      <c r="F241" s="23"/>
      <c r="G241" s="23"/>
      <c r="J241" s="11"/>
    </row>
    <row r="242" spans="2:10" ht="16.5" hidden="1" thickBot="1" x14ac:dyDescent="0.3">
      <c r="B242" s="22">
        <v>223</v>
      </c>
      <c r="C242" s="22"/>
      <c r="D242" s="22"/>
      <c r="E242" s="24"/>
      <c r="F242" s="23"/>
      <c r="G242" s="23"/>
      <c r="J242" s="11"/>
    </row>
    <row r="243" spans="2:10" ht="16.5" hidden="1" thickBot="1" x14ac:dyDescent="0.3">
      <c r="B243" s="22">
        <v>224</v>
      </c>
      <c r="C243" s="22"/>
      <c r="D243" s="22"/>
      <c r="E243" s="24"/>
      <c r="F243" s="23"/>
      <c r="G243" s="23"/>
      <c r="J243" s="11"/>
    </row>
    <row r="244" spans="2:10" ht="16.5" hidden="1" thickBot="1" x14ac:dyDescent="0.3">
      <c r="B244" s="22">
        <v>225</v>
      </c>
      <c r="C244" s="25"/>
      <c r="D244" s="22"/>
      <c r="E244" s="24"/>
      <c r="F244" s="23"/>
      <c r="G244" s="23"/>
      <c r="J244" s="11"/>
    </row>
    <row r="245" spans="2:10" ht="16.5" thickBot="1" x14ac:dyDescent="0.3">
      <c r="B245" s="22"/>
      <c r="C245" s="26"/>
      <c r="D245" s="26"/>
      <c r="E245" s="27" t="s">
        <v>128</v>
      </c>
      <c r="F245" s="23">
        <v>0</v>
      </c>
      <c r="G245" s="23">
        <f>SUM(G20:G244)</f>
        <v>0</v>
      </c>
      <c r="J245" s="11"/>
    </row>
    <row r="246" spans="2:10" ht="16.5" thickBot="1" x14ac:dyDescent="0.3">
      <c r="B246" s="5"/>
      <c r="C246" s="3"/>
      <c r="D246" s="3"/>
      <c r="E246" s="3"/>
      <c r="F246" s="3"/>
      <c r="G246" s="3"/>
      <c r="J246" s="12"/>
    </row>
    <row r="247" spans="2:10" ht="16.5" thickBot="1" x14ac:dyDescent="0.3">
      <c r="B247" s="3"/>
      <c r="C247" s="41" t="s">
        <v>87</v>
      </c>
      <c r="D247" s="41"/>
      <c r="E247" s="41"/>
      <c r="F247" s="3"/>
      <c r="G247" s="3"/>
      <c r="J247" s="11"/>
    </row>
    <row r="248" spans="2:10" ht="16.5" thickBot="1" x14ac:dyDescent="0.3">
      <c r="B248" s="13"/>
      <c r="C248" s="3"/>
      <c r="D248" s="3"/>
      <c r="E248" s="3"/>
      <c r="F248" s="3"/>
      <c r="G248" s="3"/>
      <c r="J248" s="11"/>
    </row>
    <row r="249" spans="2:10" ht="16.5" thickBot="1" x14ac:dyDescent="0.3">
      <c r="B249" s="14"/>
      <c r="C249" s="15"/>
      <c r="D249" s="15"/>
      <c r="E249" s="15"/>
      <c r="F249" s="15"/>
      <c r="G249" s="15"/>
      <c r="J249" s="11"/>
    </row>
    <row r="250" spans="2:10" ht="16.5" thickBot="1" x14ac:dyDescent="0.3">
      <c r="B250" s="14"/>
      <c r="C250" s="30" t="s">
        <v>85</v>
      </c>
      <c r="D250" s="30"/>
      <c r="E250" s="30"/>
      <c r="F250" s="14"/>
      <c r="G250" s="14"/>
      <c r="J250" s="11"/>
    </row>
    <row r="251" spans="2:10" ht="16.5" thickBot="1" x14ac:dyDescent="0.3">
      <c r="B251" s="14"/>
      <c r="C251" s="16"/>
      <c r="D251" s="16"/>
      <c r="E251" s="16"/>
      <c r="F251" s="14"/>
      <c r="G251" s="14"/>
      <c r="J251" s="11"/>
    </row>
    <row r="252" spans="2:10" ht="16.5" thickBot="1" x14ac:dyDescent="0.3">
      <c r="B252" s="14"/>
      <c r="C252" s="17" t="s">
        <v>83</v>
      </c>
      <c r="D252" s="17"/>
      <c r="E252" s="17"/>
      <c r="F252" s="14"/>
      <c r="G252" s="14"/>
      <c r="J252" s="11"/>
    </row>
    <row r="253" spans="2:10" ht="16.5" thickBot="1" x14ac:dyDescent="0.3">
      <c r="B253" s="3"/>
      <c r="C253" s="30" t="s">
        <v>84</v>
      </c>
      <c r="D253" s="30"/>
      <c r="E253" s="30"/>
      <c r="F253" s="30"/>
      <c r="G253" s="3"/>
      <c r="J253" s="11"/>
    </row>
    <row r="254" spans="2:10" ht="16.5" thickBot="1" x14ac:dyDescent="0.3">
      <c r="J254" s="11"/>
    </row>
    <row r="255" spans="2:10" ht="16.5" thickBot="1" x14ac:dyDescent="0.3">
      <c r="J255" s="11"/>
    </row>
    <row r="256" spans="2:10" ht="16.5" thickBot="1" x14ac:dyDescent="0.3">
      <c r="J256" s="12"/>
    </row>
    <row r="257" spans="10:10" ht="16.5" thickBot="1" x14ac:dyDescent="0.3">
      <c r="J257" s="11"/>
    </row>
    <row r="258" spans="10:10" ht="16.5" thickBot="1" x14ac:dyDescent="0.3">
      <c r="J258" s="11"/>
    </row>
    <row r="259" spans="10:10" ht="16.5" thickBot="1" x14ac:dyDescent="0.3">
      <c r="J259" s="11"/>
    </row>
    <row r="260" spans="10:10" ht="16.5" thickBot="1" x14ac:dyDescent="0.3">
      <c r="J260" s="11"/>
    </row>
    <row r="261" spans="10:10" ht="16.5" thickBot="1" x14ac:dyDescent="0.3">
      <c r="J261" s="11"/>
    </row>
    <row r="262" spans="10:10" ht="16.5" thickBot="1" x14ac:dyDescent="0.3">
      <c r="J262" s="11"/>
    </row>
    <row r="263" spans="10:10" ht="16.5" thickBot="1" x14ac:dyDescent="0.3">
      <c r="J263" s="12"/>
    </row>
    <row r="264" spans="10:10" ht="16.5" thickBot="1" x14ac:dyDescent="0.3">
      <c r="J264" s="11"/>
    </row>
    <row r="265" spans="10:10" ht="16.5" thickBot="1" x14ac:dyDescent="0.3">
      <c r="J265" s="12"/>
    </row>
    <row r="266" spans="10:10" ht="16.5" thickBot="1" x14ac:dyDescent="0.3">
      <c r="J266" s="11"/>
    </row>
    <row r="267" spans="10:10" ht="16.5" thickBot="1" x14ac:dyDescent="0.3">
      <c r="J267" s="12"/>
    </row>
    <row r="268" spans="10:10" ht="16.5" thickBot="1" x14ac:dyDescent="0.3">
      <c r="J268" s="11"/>
    </row>
    <row r="269" spans="10:10" ht="16.5" thickBot="1" x14ac:dyDescent="0.3">
      <c r="J269" s="11"/>
    </row>
    <row r="270" spans="10:10" ht="16.5" thickBot="1" x14ac:dyDescent="0.3">
      <c r="J270" s="11"/>
    </row>
    <row r="271" spans="10:10" ht="16.5" thickBot="1" x14ac:dyDescent="0.3">
      <c r="J271" s="11"/>
    </row>
    <row r="272" spans="10:10" ht="16.5" thickBot="1" x14ac:dyDescent="0.3">
      <c r="J272" s="11"/>
    </row>
    <row r="273" spans="10:10" ht="16.5" thickBot="1" x14ac:dyDescent="0.3">
      <c r="J273" s="11"/>
    </row>
    <row r="274" spans="10:10" ht="16.5" thickBot="1" x14ac:dyDescent="0.3">
      <c r="J274" s="11"/>
    </row>
    <row r="275" spans="10:10" ht="16.5" thickBot="1" x14ac:dyDescent="0.3">
      <c r="J275" s="11"/>
    </row>
    <row r="276" spans="10:10" ht="16.5" thickBot="1" x14ac:dyDescent="0.3">
      <c r="J276" s="12"/>
    </row>
    <row r="277" spans="10:10" ht="16.5" thickBot="1" x14ac:dyDescent="0.3">
      <c r="J277" s="11"/>
    </row>
    <row r="278" spans="10:10" ht="16.5" thickBot="1" x14ac:dyDescent="0.3">
      <c r="J278" s="11"/>
    </row>
    <row r="279" spans="10:10" ht="16.5" thickBot="1" x14ac:dyDescent="0.3">
      <c r="J279" s="11"/>
    </row>
    <row r="280" spans="10:10" ht="16.5" thickBot="1" x14ac:dyDescent="0.3">
      <c r="J280" s="11"/>
    </row>
    <row r="281" spans="10:10" ht="16.5" thickBot="1" x14ac:dyDescent="0.3">
      <c r="J281" s="11"/>
    </row>
    <row r="282" spans="10:10" ht="16.5" thickBot="1" x14ac:dyDescent="0.3">
      <c r="J282" s="12"/>
    </row>
    <row r="283" spans="10:10" ht="16.5" thickBot="1" x14ac:dyDescent="0.3">
      <c r="J283" s="12"/>
    </row>
    <row r="284" spans="10:10" ht="16.5" thickBot="1" x14ac:dyDescent="0.3">
      <c r="J284" s="12"/>
    </row>
    <row r="285" spans="10:10" ht="16.5" thickBot="1" x14ac:dyDescent="0.3">
      <c r="J285" s="12"/>
    </row>
    <row r="286" spans="10:10" ht="16.5" thickBot="1" x14ac:dyDescent="0.3">
      <c r="J286" s="11"/>
    </row>
    <row r="287" spans="10:10" ht="16.5" thickBot="1" x14ac:dyDescent="0.3">
      <c r="J287" s="11"/>
    </row>
    <row r="288" spans="10:10" ht="16.5" thickBot="1" x14ac:dyDescent="0.3">
      <c r="J288" s="11"/>
    </row>
    <row r="289" spans="10:10" ht="16.5" thickBot="1" x14ac:dyDescent="0.3">
      <c r="J289" s="12"/>
    </row>
    <row r="290" spans="10:10" ht="16.5" thickBot="1" x14ac:dyDescent="0.3">
      <c r="J290" s="11"/>
    </row>
    <row r="291" spans="10:10" ht="16.5" thickBot="1" x14ac:dyDescent="0.3">
      <c r="J291" s="11"/>
    </row>
    <row r="292" spans="10:10" ht="16.5" thickBot="1" x14ac:dyDescent="0.3">
      <c r="J292" s="11"/>
    </row>
    <row r="293" spans="10:10" ht="16.5" thickBot="1" x14ac:dyDescent="0.3">
      <c r="J293" s="11"/>
    </row>
    <row r="294" spans="10:10" ht="16.5" thickBot="1" x14ac:dyDescent="0.3">
      <c r="J294" s="11"/>
    </row>
    <row r="295" spans="10:10" ht="16.5" thickBot="1" x14ac:dyDescent="0.3">
      <c r="J295" s="11"/>
    </row>
    <row r="296" spans="10:10" ht="16.5" thickBot="1" x14ac:dyDescent="0.3">
      <c r="J296" s="11"/>
    </row>
    <row r="297" spans="10:10" ht="16.5" thickBot="1" x14ac:dyDescent="0.3">
      <c r="J297" s="11"/>
    </row>
    <row r="298" spans="10:10" ht="16.5" thickBot="1" x14ac:dyDescent="0.3">
      <c r="J298" s="11"/>
    </row>
    <row r="299" spans="10:10" ht="16.5" thickBot="1" x14ac:dyDescent="0.3">
      <c r="J299" s="12"/>
    </row>
    <row r="300" spans="10:10" ht="16.5" thickBot="1" x14ac:dyDescent="0.3">
      <c r="J300" s="12"/>
    </row>
    <row r="301" spans="10:10" ht="16.5" thickBot="1" x14ac:dyDescent="0.3">
      <c r="J301" s="12"/>
    </row>
    <row r="302" spans="10:10" ht="16.5" thickBot="1" x14ac:dyDescent="0.3">
      <c r="J302" s="12"/>
    </row>
    <row r="303" spans="10:10" ht="16.5" thickBot="1" x14ac:dyDescent="0.3">
      <c r="J303" s="12"/>
    </row>
    <row r="304" spans="10:10" ht="16.5" thickBot="1" x14ac:dyDescent="0.3">
      <c r="J304" s="12"/>
    </row>
    <row r="305" spans="10:10" ht="16.5" thickBot="1" x14ac:dyDescent="0.3">
      <c r="J305" s="12"/>
    </row>
    <row r="306" spans="10:10" ht="16.5" thickBot="1" x14ac:dyDescent="0.3">
      <c r="J306" s="12"/>
    </row>
    <row r="307" spans="10:10" ht="16.5" thickBot="1" x14ac:dyDescent="0.3">
      <c r="J307" s="12"/>
    </row>
    <row r="308" spans="10:10" ht="16.5" thickBot="1" x14ac:dyDescent="0.3">
      <c r="J308" s="12"/>
    </row>
    <row r="309" spans="10:10" ht="16.5" thickBot="1" x14ac:dyDescent="0.3">
      <c r="J309" s="12"/>
    </row>
    <row r="310" spans="10:10" ht="16.5" thickBot="1" x14ac:dyDescent="0.3">
      <c r="J310" s="12"/>
    </row>
    <row r="311" spans="10:10" ht="16.5" thickBot="1" x14ac:dyDescent="0.3">
      <c r="J311" s="11"/>
    </row>
    <row r="312" spans="10:10" ht="16.5" thickBot="1" x14ac:dyDescent="0.3">
      <c r="J312" s="12"/>
    </row>
    <row r="313" spans="10:10" ht="16.5" thickBot="1" x14ac:dyDescent="0.3">
      <c r="J313" s="12"/>
    </row>
    <row r="314" spans="10:10" ht="16.5" thickBot="1" x14ac:dyDescent="0.3">
      <c r="J314" s="12"/>
    </row>
    <row r="315" spans="10:10" ht="16.5" thickBot="1" x14ac:dyDescent="0.3">
      <c r="J315" s="12"/>
    </row>
    <row r="316" spans="10:10" ht="16.5" thickBot="1" x14ac:dyDescent="0.3">
      <c r="J316" s="11"/>
    </row>
    <row r="317" spans="10:10" ht="16.5" thickBot="1" x14ac:dyDescent="0.3">
      <c r="J317" s="11"/>
    </row>
    <row r="318" spans="10:10" ht="16.5" thickBot="1" x14ac:dyDescent="0.3">
      <c r="J318" s="11"/>
    </row>
    <row r="319" spans="10:10" ht="16.5" thickBot="1" x14ac:dyDescent="0.3">
      <c r="J319" s="11"/>
    </row>
    <row r="320" spans="10:10" ht="16.5" thickBot="1" x14ac:dyDescent="0.3">
      <c r="J320" s="11"/>
    </row>
    <row r="321" spans="10:10" ht="16.5" thickBot="1" x14ac:dyDescent="0.3">
      <c r="J321" s="11"/>
    </row>
    <row r="322" spans="10:10" ht="16.5" thickBot="1" x14ac:dyDescent="0.3">
      <c r="J322" s="11"/>
    </row>
    <row r="323" spans="10:10" ht="16.5" thickBot="1" x14ac:dyDescent="0.3">
      <c r="J323" s="11"/>
    </row>
    <row r="324" spans="10:10" ht="16.5" thickBot="1" x14ac:dyDescent="0.3">
      <c r="J324" s="11"/>
    </row>
    <row r="325" spans="10:10" ht="16.5" thickBot="1" x14ac:dyDescent="0.3">
      <c r="J325" s="11"/>
    </row>
    <row r="326" spans="10:10" ht="16.5" thickBot="1" x14ac:dyDescent="0.3">
      <c r="J326" s="11"/>
    </row>
    <row r="327" spans="10:10" ht="16.5" thickBot="1" x14ac:dyDescent="0.3">
      <c r="J327" s="11"/>
    </row>
  </sheetData>
  <mergeCells count="16">
    <mergeCell ref="C253:F253"/>
    <mergeCell ref="B1:G1"/>
    <mergeCell ref="F10:G10"/>
    <mergeCell ref="B8:G8"/>
    <mergeCell ref="B2:G2"/>
    <mergeCell ref="B3:E3"/>
    <mergeCell ref="C247:E247"/>
    <mergeCell ref="F14:G14"/>
    <mergeCell ref="C250:E250"/>
    <mergeCell ref="B10:E10"/>
    <mergeCell ref="B11:E11"/>
    <mergeCell ref="B12:E12"/>
    <mergeCell ref="B13:E13"/>
    <mergeCell ref="B14:E14"/>
    <mergeCell ref="B16:E16"/>
    <mergeCell ref="B17:E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DE ORÇAMENTO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Licitação</dc:creator>
  <cp:lastModifiedBy>Licitação4</cp:lastModifiedBy>
  <dcterms:created xsi:type="dcterms:W3CDTF">2020-07-13T18:05:59Z</dcterms:created>
  <dcterms:modified xsi:type="dcterms:W3CDTF">2023-08-15T13:53:18Z</dcterms:modified>
</cp:coreProperties>
</file>